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sf\Home\Documents\_BK-Documents\FpML\FpML-5-8-1-LoanWork\confirmation-view-examples\products\loans\LetterOfCredit\"/>
    </mc:Choice>
  </mc:AlternateContent>
  <bookViews>
    <workbookView xWindow="0" yWindow="0" windowWidth="24240" windowHeight="12435" tabRatio="665" activeTab="5"/>
  </bookViews>
  <sheets>
    <sheet name="LC New Issuance" sheetId="2" r:id="rId1"/>
    <sheet name="LC Increase" sheetId="3" r:id="rId2"/>
    <sheet name="LC Decrease" sheetId="4" r:id="rId3"/>
    <sheet name="LC Renewal" sheetId="5" r:id="rId4"/>
    <sheet name="LC Revaluation" sheetId="6" r:id="rId5"/>
    <sheet name="LC Termination" sheetId="7" r:id="rId6"/>
    <sheet name="LC Issuance Fee Rate Change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3" l="1"/>
  <c r="G57" i="3"/>
  <c r="E33" i="8" l="1"/>
  <c r="E32" i="8"/>
  <c r="E33" i="7"/>
  <c r="E32" i="7"/>
  <c r="E42" i="6"/>
  <c r="E41" i="6"/>
  <c r="E33" i="6"/>
  <c r="E32" i="6"/>
  <c r="E33" i="5"/>
  <c r="E32" i="5"/>
  <c r="E41" i="4"/>
  <c r="E40" i="4"/>
  <c r="E39" i="4"/>
  <c r="E33" i="4"/>
  <c r="E32" i="4"/>
  <c r="G47" i="3"/>
  <c r="G41" i="3"/>
  <c r="G40" i="3"/>
  <c r="G43" i="2" l="1"/>
  <c r="G42" i="2"/>
</calcChain>
</file>

<file path=xl/sharedStrings.xml><?xml version="1.0" encoding="utf-8"?>
<sst xmlns="http://schemas.openxmlformats.org/spreadsheetml/2006/main" count="1149" uniqueCount="189">
  <si>
    <t>Deal</t>
  </si>
  <si>
    <t>ABC Inc. - June 2014</t>
  </si>
  <si>
    <t>Issuer:</t>
  </si>
  <si>
    <t>ABC Inc.</t>
  </si>
  <si>
    <t>Bank of Agents N.A.</t>
  </si>
  <si>
    <t>Deal Description:</t>
  </si>
  <si>
    <t>Agent:</t>
  </si>
  <si>
    <t>Guarantor:</t>
  </si>
  <si>
    <t>ABC Holding Inc.</t>
  </si>
  <si>
    <t>Description:</t>
  </si>
  <si>
    <t>Borrower:</t>
  </si>
  <si>
    <t>Revolver</t>
  </si>
  <si>
    <t>Revolver A</t>
  </si>
  <si>
    <t>ABC Related Corp.</t>
  </si>
  <si>
    <t>Facilities</t>
  </si>
  <si>
    <t>MEI:</t>
  </si>
  <si>
    <t>CUSIP:</t>
  </si>
  <si>
    <t>ISIN:</t>
  </si>
  <si>
    <t>Date:</t>
  </si>
  <si>
    <t>Accrual Type Id:</t>
  </si>
  <si>
    <t>Day Count Fraction:</t>
  </si>
  <si>
    <t>US1LABCHLD</t>
  </si>
  <si>
    <t>US1LABCINC</t>
  </si>
  <si>
    <t>US1LAGTBNK</t>
  </si>
  <si>
    <t>123456AA1</t>
  </si>
  <si>
    <t>US1LABCRLT</t>
  </si>
  <si>
    <t>123456AE5</t>
  </si>
  <si>
    <t>US123456AD56</t>
  </si>
  <si>
    <t>USD12345AA12</t>
  </si>
  <si>
    <t>ABC UK Ltd.</t>
  </si>
  <si>
    <t>GB1LABCLTD</t>
  </si>
  <si>
    <t>Co-Borrower:</t>
  </si>
  <si>
    <t>Outstanding</t>
  </si>
  <si>
    <t>Issuing Bank L/C or BA Number:</t>
  </si>
  <si>
    <t>[L/C or BA Number - alphanumeric]</t>
  </si>
  <si>
    <t>[numeric]</t>
  </si>
  <si>
    <t>Risk Type:</t>
  </si>
  <si>
    <t>Issuing Bank:</t>
  </si>
  <si>
    <t>[alphanumeric]</t>
  </si>
  <si>
    <t>&lt;and/or&gt; Letter of Credit Facility</t>
  </si>
  <si>
    <t>LC New Issuance Notice Structure</t>
  </si>
  <si>
    <t>Issuance Currency:</t>
  </si>
  <si>
    <t>[alpha - 3-digit, i.e. "EUR," "GBP," "USD"]</t>
  </si>
  <si>
    <t>Exchange Rate:</t>
  </si>
  <si>
    <t>[numeric - "00000.00" - USD/FOR]</t>
  </si>
  <si>
    <t>[LoanIQ Risk Type, i.e. "Letter of Credit" or "Banker's Acceptance"]</t>
  </si>
  <si>
    <t>[alpha - i.e. "Commercial," "Financial," "Performance," "Standby"]</t>
  </si>
  <si>
    <t>[numeric - "Issuance Currency" X "Exchange Rate"]</t>
  </si>
  <si>
    <t>Letter of Credit/ Banker's Acceptance</t>
  </si>
  <si>
    <t>Effective Date:</t>
  </si>
  <si>
    <t>Global Issuance Amount (Issuance Currency):</t>
  </si>
  <si>
    <t>Lender Pro-Rata Share Amount (Issuance Currency):</t>
  </si>
  <si>
    <t>Increase Amount (Issuance Currency)</t>
  </si>
  <si>
    <t>New Global Amount (Issuance Currency)</t>
  </si>
  <si>
    <t>New Lender Pro-Rata Share Amount (Issuance Currency):</t>
  </si>
  <si>
    <t>Issuance Date:</t>
  </si>
  <si>
    <t>Expiry Date:</t>
  </si>
  <si>
    <t>L/C or BA Sub Type:</t>
  </si>
  <si>
    <t>Issuance Fee Rate:</t>
  </si>
  <si>
    <t>[numeric - "0.000000%"]</t>
  </si>
  <si>
    <t>L/C or BA New Issuance Transaction</t>
  </si>
  <si>
    <t>L/C or BA Increase Transaction</t>
  </si>
  <si>
    <t>LC Decrease Notice Structure</t>
  </si>
  <si>
    <t>LC Increase Notice Structure</t>
  </si>
  <si>
    <t>Decrease Amount (Issuance Currency)</t>
  </si>
  <si>
    <t>L/C or BA Decrease Transaction</t>
  </si>
  <si>
    <t>LC Renewal Notice Structure</t>
  </si>
  <si>
    <t>L/C or BA Renewal Transaction</t>
  </si>
  <si>
    <t>New Expiry Date:</t>
  </si>
  <si>
    <t>LC Revaluation Notice Structure (FX L/C's)</t>
  </si>
  <si>
    <t>L/C or BA Revaluation Transaction</t>
  </si>
  <si>
    <t>NEW Global Issuance Amount (Issuance Currency):</t>
  </si>
  <si>
    <t>NEW Lender Pro-Rata Share Amount (Issuance Currency):</t>
  </si>
  <si>
    <t>NEW Exchange Rate:</t>
  </si>
  <si>
    <t>LC Termination Notice Structure</t>
  </si>
  <si>
    <t>L/C or BA Termination Transaction</t>
  </si>
  <si>
    <t>NEW Issuance Fee Rate:</t>
  </si>
  <si>
    <t>Event ID:</t>
  </si>
  <si>
    <t>Letter of Credit</t>
  </si>
  <si>
    <t>[numeric - D-MMM-YYYY]</t>
  </si>
  <si>
    <t>Bank of Issuance, N.A.</t>
  </si>
  <si>
    <t>123456AF6</t>
  </si>
  <si>
    <t>US123456AF67</t>
  </si>
  <si>
    <t>US1LAGTISS</t>
  </si>
  <si>
    <t>Message ID:</t>
  </si>
  <si>
    <t>ISS123456</t>
  </si>
  <si>
    <t>[numeric - 000,000,000.00]</t>
  </si>
  <si>
    <t>System Alias:</t>
  </si>
  <si>
    <t>AED</t>
  </si>
  <si>
    <t>SLCMSPA12345</t>
  </si>
  <si>
    <t>Standby</t>
  </si>
  <si>
    <t>Global Issuance Amount - Facility Currency Equivalent:</t>
  </si>
  <si>
    <t>Lender Pro-Rata Share Amount - Facility Currency Equivalent:</t>
  </si>
  <si>
    <t>[numeric - "00000.00" - Expressed as Facility Currency/Issuance Currency]</t>
  </si>
  <si>
    <t>[numeric - 000,000,000.00 - "Lender Pro-Rata Share Amount" X "Exchange Rate"]</t>
  </si>
  <si>
    <t>[numeric - 000,000,000.00 "Global Issuance Amount" X "Exchange Rate"]</t>
  </si>
  <si>
    <t>123456INC</t>
  </si>
  <si>
    <t>New Lender Pro-Rata Share Amount - Facility Currency Equivalent:</t>
  </si>
  <si>
    <t>New Global Amount - Facility Currency Equivalent:</t>
  </si>
  <si>
    <t>Increase Amount - Facility Currency Equivalent:</t>
  </si>
  <si>
    <t>DEC123456</t>
  </si>
  <si>
    <t>INC123456</t>
  </si>
  <si>
    <t>123456ISS</t>
  </si>
  <si>
    <t>REN123456</t>
  </si>
  <si>
    <t>123456REN</t>
  </si>
  <si>
    <t>NEW Global Issuance Amount - Facility Currency Equivalent:</t>
  </si>
  <si>
    <t>NEW Lender Pro-Rata Share Amount - Facility Currency Equivalent:</t>
  </si>
  <si>
    <t>123456REV</t>
  </si>
  <si>
    <t>REV123456</t>
  </si>
  <si>
    <t>TER123456</t>
  </si>
  <si>
    <t>123456TER</t>
  </si>
  <si>
    <t>123456RCH</t>
  </si>
  <si>
    <t>RCH123456</t>
  </si>
  <si>
    <t>Business Field</t>
  </si>
  <si>
    <t>FpML Tag</t>
  </si>
  <si>
    <t>Business Notice:</t>
  </si>
  <si>
    <t>FpML Notification:</t>
  </si>
  <si>
    <t>LetterOfCreditEventNotification w/ letterOfCreditIssuance</t>
  </si>
  <si>
    <t>facilitySummary/description</t>
  </si>
  <si>
    <t>facilitySummary/borrowerPartyReference</t>
  </si>
  <si>
    <t>facilitySummary/coBorrowerPartyReference</t>
  </si>
  <si>
    <t>OR Letter of Credit Facility</t>
  </si>
  <si>
    <t>header/messageId</t>
  </si>
  <si>
    <t>facilitySummary/instrumentId</t>
  </si>
  <si>
    <t>party/partyId</t>
  </si>
  <si>
    <t>letterOfCreditIssuance/effectiveDate</t>
  </si>
  <si>
    <t>&lt; not available &gt;</t>
  </si>
  <si>
    <t>&lt; not defined &gt;</t>
  </si>
  <si>
    <t>Beneficiary:</t>
  </si>
  <si>
    <t>letterOfCreditIssuance/letterOfCredit/
identifier/contractId</t>
  </si>
  <si>
    <t>letterOfCreditIssuance/letterOfCredit/
BorrowerPartyReference</t>
  </si>
  <si>
    <t>letterOfCreditIssuance/letterOfCredit/
BeneficiaryPartyReference</t>
  </si>
  <si>
    <t>letterOfCreditIssuance/letterOfCredit/
effectiveDate</t>
  </si>
  <si>
    <t>letterOfCreditIssuance/letterOfCredit/
expiryDate</t>
  </si>
  <si>
    <t>letterOfCreditIssuance/letterOfCredit/
letterOfCreditOptionType/rate</t>
  </si>
  <si>
    <t>letterOfCreditIssuance/letterOfCredit/
amount/currency</t>
  </si>
  <si>
    <t>letterOfCreditIssuance/letterOfCredit/
amount/amount</t>
  </si>
  <si>
    <t>letterOfCreditIssuance/letterOfCredit/
amount/lenderShareAmount</t>
  </si>
  <si>
    <t>letterOfCreditIssuance/eventIdentifier/
eventId</t>
  </si>
  <si>
    <t>letterOfCreditIssuance/letterOfCredit/
letterOfCreditOptionType/type</t>
  </si>
  <si>
    <t>letterOfCreditIssuance/letterOfCredit/
facilityFxRate</t>
  </si>
  <si>
    <t>letterOfCreditIssuance/letterOfCredit/
letterOfCreditOptionType/accrualTypeId</t>
  </si>
  <si>
    <t>letterOfCreditIssuance/letterOfCredit/
letterOfCreditOptionType/dayCountFraction</t>
  </si>
  <si>
    <t>LetterOfCreditEventNotification w/ letterOfCreditAdjustment</t>
  </si>
  <si>
    <t>letterOfCreditSummary/
BeneficiaryPartyReference</t>
  </si>
  <si>
    <t>letterOfCreditSummary/
BorrowerPartyReference</t>
  </si>
  <si>
    <t>letterOfCreditSummary/identifier/
contractId</t>
  </si>
  <si>
    <t>letterOfCreditSummary/
identifier/contractId</t>
  </si>
  <si>
    <t>letterOfCreditSummary/
amount/currency</t>
  </si>
  <si>
    <t>letterOfCreditSummary/
amount/amount</t>
  </si>
  <si>
    <t>letterOfCreditSummary/
amount/lenderShareAmount</t>
  </si>
  <si>
    <t>letterOfCreditAdjustment/eventIdentifier/
eventId</t>
  </si>
  <si>
    <t>letterOfCreditAdjustment/effectiveDate</t>
  </si>
  <si>
    <t>letterOfCreditAdjustment/amount</t>
  </si>
  <si>
    <t>facilityPosition/outstandingsPosition/
amount/amount</t>
  </si>
  <si>
    <t>facilityPosition/outstandingsPosition/
amount/lenderShareAmount</t>
  </si>
  <si>
    <t>Facility Position</t>
  </si>
  <si>
    <t>Commitment</t>
  </si>
  <si>
    <t>Outstandings</t>
  </si>
  <si>
    <t>facilityPosition/commitment/globalCommitment/
totalCommitmentAmount/amount</t>
  </si>
  <si>
    <t>facilityPosition/commitment/globalCommitment/
fundedAmount</t>
  </si>
  <si>
    <t>facilityPosition/commitment/globalCommitment/
unfundedAmount</t>
  </si>
  <si>
    <t>facilityPosition/commitment/globalCommitment/
unavailableToUtilizeAmount</t>
  </si>
  <si>
    <t>facilityPosition/commitment/globalCommitment/
availableToUtilizeAmount</t>
  </si>
  <si>
    <t>Global Commitment:</t>
  </si>
  <si>
    <t>Funded Utilization:</t>
  </si>
  <si>
    <t>Unfunded Utilization:</t>
  </si>
  <si>
    <t>Unavailable To Utilize:</t>
  </si>
  <si>
    <t>Available To Utilize:</t>
  </si>
  <si>
    <t>facilityPosition/commitment/shareCommitment/
totalCommitmentAmount/amount</t>
  </si>
  <si>
    <t>facilityPosition/commitment/shareCommitment/
fundedAmount</t>
  </si>
  <si>
    <t>facilityPosition/commitment/shareCommitment/
unfundedAmount</t>
  </si>
  <si>
    <t>facilityPosition/commitment/shareCommitment/
unavailableToUtilizeAmount</t>
  </si>
  <si>
    <t>facilityPosition/commitment/shareCommitment/
availableToUtilizeAmount</t>
  </si>
  <si>
    <t>Share Commitment:</t>
  </si>
  <si>
    <t>Share Funded Utilization:</t>
  </si>
  <si>
    <t>Share Unfunded Utilization:</t>
  </si>
  <si>
    <t>Share Unavailable To Utilize:</t>
  </si>
  <si>
    <t>Share Available To Utilize:</t>
  </si>
  <si>
    <t>header/sentBy</t>
  </si>
  <si>
    <t>header/creationTimestamp</t>
  </si>
  <si>
    <t>isCorrection</t>
  </si>
  <si>
    <t>noticeDate</t>
  </si>
  <si>
    <t>Notice Date:</t>
  </si>
  <si>
    <t>Correction?:</t>
  </si>
  <si>
    <t>No</t>
  </si>
  <si>
    <t>letterOfCreditIssuance/letterOfCredit/
letterOfCreditOptionType/paymentFrequency</t>
  </si>
  <si>
    <t>Payment Frequency:</t>
  </si>
  <si>
    <t>Expiry Flag: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</si>
</sst>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00000%"/>
  </numFmts>
  <fonts count="1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3" fillId="4" borderId="0" xfId="0" applyFont="1" applyFill="1"/>
    <xf numFmtId="0" fontId="2" fillId="3" borderId="0" xfId="2"/>
    <xf numFmtId="0" fontId="1" fillId="2" borderId="0" xfId="1"/>
    <xf numFmtId="164" fontId="0" fillId="0" borderId="0" xfId="0" applyNumberFormat="1" applyAlignment="1">
      <alignment horizontal="left"/>
    </xf>
    <xf numFmtId="0" fontId="0" fillId="5" borderId="0" xfId="0" applyFill="1"/>
    <xf numFmtId="0" fontId="3" fillId="4" borderId="0" xfId="0" applyFont="1" applyFill="1" applyAlignment="1">
      <alignment wrapText="1"/>
    </xf>
    <xf numFmtId="0" fontId="1" fillId="2" borderId="0" xfId="1" applyAlignment="1">
      <alignment wrapText="1"/>
    </xf>
    <xf numFmtId="0" fontId="2" fillId="3" borderId="0" xfId="2" applyAlignment="1">
      <alignment wrapText="1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Fill="1" applyAlignment="1">
      <alignment vertical="top" wrapText="1"/>
    </xf>
    <xf numFmtId="0" fontId="0" fillId="5" borderId="0" xfId="0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left" vertical="top" wrapText="1"/>
    </xf>
    <xf numFmtId="165" fontId="0" fillId="0" borderId="0" xfId="3" applyNumberFormat="1" applyFont="1" applyAlignment="1">
      <alignment horizontal="left" vertical="top" wrapText="1"/>
    </xf>
    <xf numFmtId="4" fontId="0" fillId="0" borderId="0" xfId="0" applyNumberFormat="1" applyAlignment="1">
      <alignment horizontal="left" vertical="top" wrapText="1"/>
    </xf>
    <xf numFmtId="1" fontId="0" fillId="0" borderId="0" xfId="0" applyNumberFormat="1" applyFill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5" fillId="5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15" fontId="0" fillId="0" borderId="0" xfId="0" applyNumberFormat="1" applyAlignment="1">
      <alignment horizontal="left" vertical="top" wrapText="1"/>
    </xf>
    <xf numFmtId="4" fontId="0" fillId="0" borderId="0" xfId="0" applyNumberForma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6" borderId="0" xfId="0" applyFont="1" applyFill="1" applyAlignment="1">
      <alignment vertical="center" wrapText="1"/>
    </xf>
    <xf numFmtId="0" fontId="0" fillId="5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1" fillId="0" borderId="0" xfId="1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0" xfId="1" applyFont="1" applyAlignment="1">
      <alignment vertical="center" wrapText="1"/>
    </xf>
    <xf numFmtId="0" fontId="1" fillId="2" borderId="0" xfId="1" applyAlignment="1">
      <alignment vertical="center" wrapText="1"/>
    </xf>
    <xf numFmtId="0" fontId="1" fillId="2" borderId="0" xfId="1" applyAlignment="1">
      <alignment vertical="center"/>
    </xf>
    <xf numFmtId="0" fontId="9" fillId="3" borderId="0" xfId="2" applyFont="1" applyAlignment="1">
      <alignment vertical="center" wrapText="1"/>
    </xf>
    <xf numFmtId="0" fontId="2" fillId="3" borderId="0" xfId="2" applyAlignment="1">
      <alignment vertical="center" wrapText="1"/>
    </xf>
    <xf numFmtId="0" fontId="2" fillId="3" borderId="0" xfId="2" applyAlignment="1">
      <alignment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6" fillId="6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3" fontId="0" fillId="0" borderId="0" xfId="0" applyNumberForma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0" xfId="0" applyFill="1" applyAlignment="1">
      <alignment vertical="center"/>
    </xf>
    <xf numFmtId="0" fontId="2" fillId="0" borderId="0" xfId="2" applyFill="1" applyAlignment="1">
      <alignment vertical="center" wrapText="1"/>
    </xf>
    <xf numFmtId="0" fontId="0" fillId="5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164" fontId="0" fillId="0" borderId="0" xfId="0" applyNumberFormat="1" applyAlignment="1">
      <alignment horizontal="left" vertical="center"/>
    </xf>
    <xf numFmtId="1" fontId="0" fillId="0" borderId="0" xfId="0" applyNumberForma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7" fillId="6" borderId="0" xfId="0" applyFont="1" applyFill="1" applyAlignment="1">
      <alignment vertical="center" wrapText="1"/>
    </xf>
    <xf numFmtId="165" fontId="0" fillId="0" borderId="0" xfId="3" applyNumberFormat="1" applyFont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15" fontId="6" fillId="0" borderId="0" xfId="0" applyNumberFormat="1" applyFont="1" applyAlignment="1">
      <alignment horizontal="left" vertical="center" wrapText="1"/>
    </xf>
    <xf numFmtId="0" fontId="6" fillId="5" borderId="0" xfId="0" applyFont="1" applyFill="1" applyAlignment="1">
      <alignment horizontal="left" vertical="top" wrapText="1"/>
    </xf>
    <xf numFmtId="164" fontId="6" fillId="0" borderId="0" xfId="0" applyNumberFormat="1" applyFont="1" applyAlignment="1">
      <alignment horizontal="left"/>
    </xf>
  </cellXfs>
  <cellStyles count="4">
    <cellStyle name="Good" xfId="1" builtinId="26"/>
    <cellStyle name="Neutral" xfId="2" builtinId="2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75" zoomScaleNormal="75" workbookViewId="0">
      <pane ySplit="3" topLeftCell="A26" activePane="bottomLeft" state="frozen"/>
      <selection pane="bottomLeft" activeCell="G41" sqref="G41"/>
    </sheetView>
  </sheetViews>
  <sheetFormatPr defaultColWidth="9.1328125" defaultRowHeight="14.25" x14ac:dyDescent="0.45"/>
  <cols>
    <col min="1" max="1" width="41.1328125" style="41" bestFit="1" customWidth="1"/>
    <col min="2" max="2" width="27" style="41" customWidth="1"/>
    <col min="3" max="3" width="20.73046875" style="41" bestFit="1" customWidth="1"/>
    <col min="4" max="4" width="24.3984375" style="39" bestFit="1" customWidth="1"/>
    <col min="5" max="5" width="36.265625" style="38" bestFit="1" customWidth="1"/>
    <col min="6" max="6" width="28.265625" style="38" bestFit="1" customWidth="1"/>
    <col min="7" max="7" width="18.59765625" style="41" bestFit="1" customWidth="1"/>
    <col min="8" max="8" width="30.59765625" style="39" bestFit="1" customWidth="1"/>
    <col min="9" max="9" width="28.265625" style="39" bestFit="1" customWidth="1"/>
    <col min="10" max="10" width="13.73046875" style="38" bestFit="1" customWidth="1"/>
    <col min="11" max="11" width="14.265625" style="41" bestFit="1" customWidth="1"/>
    <col min="12" max="12" width="14.73046875" style="39" bestFit="1" customWidth="1"/>
    <col min="13" max="13" width="8.86328125" style="38" bestFit="1" customWidth="1"/>
    <col min="14" max="14" width="4.59765625" style="38" bestFit="1" customWidth="1"/>
    <col min="15" max="16384" width="9.1328125" style="38"/>
  </cols>
  <sheetData>
    <row r="1" spans="1:12" s="29" customFormat="1" x14ac:dyDescent="0.45">
      <c r="A1" s="28" t="s">
        <v>115</v>
      </c>
      <c r="B1" s="29" t="s">
        <v>40</v>
      </c>
      <c r="C1" s="30"/>
      <c r="D1" s="31"/>
      <c r="G1" s="30"/>
      <c r="H1" s="31"/>
      <c r="I1" s="31"/>
      <c r="K1" s="30"/>
      <c r="L1" s="31"/>
    </row>
    <row r="2" spans="1:12" s="29" customFormat="1" x14ac:dyDescent="0.45">
      <c r="A2" s="28" t="s">
        <v>116</v>
      </c>
      <c r="B2" s="29" t="s">
        <v>117</v>
      </c>
      <c r="C2" s="30"/>
      <c r="D2" s="31"/>
      <c r="G2" s="30"/>
      <c r="H2" s="31"/>
      <c r="I2" s="31"/>
      <c r="K2" s="30"/>
      <c r="L2" s="31"/>
    </row>
    <row r="3" spans="1:12" s="35" customFormat="1" x14ac:dyDescent="0.45">
      <c r="A3" s="32" t="s">
        <v>114</v>
      </c>
      <c r="B3" s="32" t="s">
        <v>113</v>
      </c>
      <c r="C3" s="33"/>
      <c r="D3" s="34"/>
      <c r="E3" s="32" t="s">
        <v>114</v>
      </c>
      <c r="F3" s="32" t="s">
        <v>113</v>
      </c>
      <c r="G3" s="33"/>
      <c r="H3" s="34"/>
      <c r="I3" s="32" t="s">
        <v>114</v>
      </c>
      <c r="J3" s="32" t="s">
        <v>113</v>
      </c>
      <c r="K3" s="33"/>
      <c r="L3" s="34"/>
    </row>
    <row r="4" spans="1:12" x14ac:dyDescent="0.45">
      <c r="A4" s="36" t="s">
        <v>122</v>
      </c>
      <c r="B4" s="37" t="s">
        <v>84</v>
      </c>
      <c r="C4" s="38" t="s">
        <v>85</v>
      </c>
      <c r="D4" s="39" t="s">
        <v>38</v>
      </c>
      <c r="E4" s="40"/>
      <c r="F4" s="40"/>
      <c r="G4" s="38"/>
      <c r="J4" s="40"/>
    </row>
    <row r="5" spans="1:12" x14ac:dyDescent="0.45">
      <c r="A5" s="36" t="s">
        <v>181</v>
      </c>
      <c r="B5" s="72" t="s">
        <v>184</v>
      </c>
      <c r="C5" s="79" t="s">
        <v>185</v>
      </c>
      <c r="E5" s="40"/>
      <c r="F5" s="40"/>
      <c r="G5" s="38"/>
      <c r="J5" s="40"/>
    </row>
    <row r="6" spans="1:12" x14ac:dyDescent="0.45">
      <c r="A6" s="36" t="s">
        <v>182</v>
      </c>
      <c r="B6" s="72" t="s">
        <v>183</v>
      </c>
      <c r="C6" s="79">
        <v>41787</v>
      </c>
      <c r="E6" s="40"/>
      <c r="F6" s="40"/>
      <c r="G6" s="38"/>
      <c r="J6" s="40"/>
    </row>
    <row r="7" spans="1:12" s="44" customFormat="1" x14ac:dyDescent="0.45">
      <c r="A7" s="42"/>
      <c r="B7" s="43" t="s">
        <v>0</v>
      </c>
      <c r="C7" s="43"/>
      <c r="D7" s="42"/>
      <c r="E7" s="42"/>
      <c r="G7" s="43"/>
      <c r="H7" s="42"/>
      <c r="I7" s="42"/>
      <c r="K7" s="43"/>
      <c r="L7" s="42"/>
    </row>
    <row r="8" spans="1:12" s="47" customFormat="1" x14ac:dyDescent="0.45">
      <c r="A8" s="45"/>
      <c r="B8" s="46" t="s">
        <v>0</v>
      </c>
      <c r="C8" s="46"/>
      <c r="D8" s="45"/>
      <c r="E8" s="45"/>
      <c r="G8" s="46"/>
      <c r="H8" s="45"/>
      <c r="I8" s="45"/>
      <c r="K8" s="46"/>
      <c r="L8" s="45"/>
    </row>
    <row r="9" spans="1:12" x14ac:dyDescent="0.45">
      <c r="A9" s="74" t="s">
        <v>126</v>
      </c>
      <c r="B9" s="48" t="s">
        <v>2</v>
      </c>
      <c r="C9" s="38" t="s">
        <v>3</v>
      </c>
      <c r="D9" s="39" t="s">
        <v>38</v>
      </c>
      <c r="E9" s="74" t="s">
        <v>126</v>
      </c>
      <c r="F9" s="49" t="s">
        <v>15</v>
      </c>
      <c r="G9" s="38" t="s">
        <v>22</v>
      </c>
      <c r="H9" s="39" t="s">
        <v>38</v>
      </c>
      <c r="I9" s="50"/>
      <c r="J9" s="49"/>
    </row>
    <row r="10" spans="1:12" x14ac:dyDescent="0.45">
      <c r="A10" s="74" t="s">
        <v>126</v>
      </c>
      <c r="B10" s="48" t="s">
        <v>31</v>
      </c>
      <c r="C10" s="38" t="s">
        <v>29</v>
      </c>
      <c r="D10" s="39" t="s">
        <v>38</v>
      </c>
      <c r="E10" s="74" t="s">
        <v>126</v>
      </c>
      <c r="F10" s="49" t="s">
        <v>15</v>
      </c>
      <c r="G10" s="38" t="s">
        <v>30</v>
      </c>
      <c r="H10" s="39" t="s">
        <v>38</v>
      </c>
      <c r="I10" s="50"/>
      <c r="J10" s="49"/>
    </row>
    <row r="11" spans="1:12" x14ac:dyDescent="0.45">
      <c r="A11" s="74" t="s">
        <v>126</v>
      </c>
      <c r="B11" s="48" t="s">
        <v>7</v>
      </c>
      <c r="C11" s="38" t="s">
        <v>8</v>
      </c>
      <c r="D11" s="39" t="s">
        <v>38</v>
      </c>
      <c r="E11" s="74" t="s">
        <v>126</v>
      </c>
      <c r="F11" s="49" t="s">
        <v>15</v>
      </c>
      <c r="G11" s="38" t="s">
        <v>21</v>
      </c>
      <c r="H11" s="39" t="s">
        <v>38</v>
      </c>
      <c r="I11" s="50"/>
      <c r="J11" s="49"/>
    </row>
    <row r="12" spans="1:12" x14ac:dyDescent="0.45">
      <c r="A12" s="74" t="s">
        <v>126</v>
      </c>
      <c r="B12" s="48" t="s">
        <v>5</v>
      </c>
      <c r="C12" s="38" t="s">
        <v>1</v>
      </c>
      <c r="D12" s="39" t="s">
        <v>38</v>
      </c>
      <c r="E12" s="74" t="s">
        <v>126</v>
      </c>
      <c r="F12" s="49" t="s">
        <v>16</v>
      </c>
      <c r="G12" s="38" t="s">
        <v>24</v>
      </c>
      <c r="H12" s="39" t="s">
        <v>38</v>
      </c>
      <c r="I12" s="74" t="s">
        <v>126</v>
      </c>
      <c r="J12" s="49" t="s">
        <v>17</v>
      </c>
      <c r="K12" s="38" t="s">
        <v>28</v>
      </c>
      <c r="L12" s="39" t="s">
        <v>38</v>
      </c>
    </row>
    <row r="13" spans="1:12" x14ac:dyDescent="0.45">
      <c r="A13" s="74" t="s">
        <v>126</v>
      </c>
      <c r="B13" s="48" t="s">
        <v>6</v>
      </c>
      <c r="C13" s="38" t="s">
        <v>4</v>
      </c>
      <c r="D13" s="39" t="s">
        <v>38</v>
      </c>
      <c r="E13" s="74" t="s">
        <v>126</v>
      </c>
      <c r="F13" s="49" t="s">
        <v>15</v>
      </c>
      <c r="G13" s="38" t="s">
        <v>23</v>
      </c>
      <c r="H13" s="39" t="s">
        <v>38</v>
      </c>
      <c r="I13" s="50"/>
      <c r="J13" s="49"/>
    </row>
    <row r="14" spans="1:12" x14ac:dyDescent="0.45">
      <c r="A14" s="51"/>
      <c r="C14" s="52"/>
      <c r="D14" s="53"/>
      <c r="I14" s="38"/>
    </row>
    <row r="15" spans="1:12" s="44" customFormat="1" x14ac:dyDescent="0.45">
      <c r="A15" s="42"/>
      <c r="B15" s="43" t="s">
        <v>14</v>
      </c>
      <c r="C15" s="43"/>
      <c r="D15" s="42"/>
      <c r="E15" s="42"/>
      <c r="G15" s="43"/>
      <c r="H15" s="42"/>
      <c r="K15" s="43"/>
      <c r="L15" s="42"/>
    </row>
    <row r="16" spans="1:12" s="47" customFormat="1" x14ac:dyDescent="0.45">
      <c r="A16" s="45"/>
      <c r="B16" s="46" t="s">
        <v>11</v>
      </c>
      <c r="C16" s="46"/>
      <c r="D16" s="45"/>
      <c r="E16" s="45"/>
      <c r="G16" s="46"/>
      <c r="H16" s="45"/>
      <c r="K16" s="46"/>
      <c r="L16" s="45"/>
    </row>
    <row r="17" spans="1:12" x14ac:dyDescent="0.45">
      <c r="A17" s="54" t="s">
        <v>118</v>
      </c>
      <c r="B17" s="48" t="s">
        <v>9</v>
      </c>
      <c r="C17" s="38" t="s">
        <v>12</v>
      </c>
      <c r="D17" s="39" t="s">
        <v>38</v>
      </c>
      <c r="E17" s="55" t="s">
        <v>123</v>
      </c>
      <c r="F17" s="49" t="s">
        <v>16</v>
      </c>
      <c r="G17" s="38" t="s">
        <v>26</v>
      </c>
      <c r="H17" s="39" t="s">
        <v>38</v>
      </c>
      <c r="I17" s="55" t="s">
        <v>123</v>
      </c>
      <c r="J17" s="49" t="s">
        <v>17</v>
      </c>
      <c r="K17" s="38" t="s">
        <v>27</v>
      </c>
      <c r="L17" s="39" t="s">
        <v>38</v>
      </c>
    </row>
    <row r="18" spans="1:12" x14ac:dyDescent="0.45">
      <c r="A18" s="54" t="s">
        <v>119</v>
      </c>
      <c r="B18" s="48" t="s">
        <v>10</v>
      </c>
      <c r="C18" s="38" t="s">
        <v>13</v>
      </c>
      <c r="D18" s="39" t="s">
        <v>38</v>
      </c>
      <c r="E18" s="55" t="s">
        <v>124</v>
      </c>
      <c r="F18" s="49" t="s">
        <v>15</v>
      </c>
      <c r="G18" s="38" t="s">
        <v>25</v>
      </c>
      <c r="H18" s="39" t="s">
        <v>38</v>
      </c>
      <c r="I18" s="55"/>
      <c r="J18" s="49"/>
    </row>
    <row r="19" spans="1:12" x14ac:dyDescent="0.45">
      <c r="A19" s="54" t="s">
        <v>120</v>
      </c>
      <c r="B19" s="48" t="s">
        <v>31</v>
      </c>
      <c r="C19" s="38" t="s">
        <v>29</v>
      </c>
      <c r="D19" s="39" t="s">
        <v>38</v>
      </c>
      <c r="E19" s="55" t="s">
        <v>124</v>
      </c>
      <c r="F19" s="49" t="s">
        <v>15</v>
      </c>
      <c r="G19" s="38" t="s">
        <v>30</v>
      </c>
      <c r="H19" s="39" t="s">
        <v>38</v>
      </c>
      <c r="I19" s="55"/>
      <c r="J19" s="49"/>
    </row>
    <row r="20" spans="1:12" x14ac:dyDescent="0.45">
      <c r="A20" s="54"/>
      <c r="B20" s="48"/>
      <c r="E20" s="55"/>
      <c r="F20" s="49"/>
      <c r="I20" s="55"/>
      <c r="J20" s="49"/>
    </row>
    <row r="21" spans="1:12" s="47" customFormat="1" x14ac:dyDescent="0.45">
      <c r="A21" s="56"/>
      <c r="B21" s="46" t="s">
        <v>121</v>
      </c>
      <c r="C21" s="46"/>
      <c r="D21" s="45"/>
      <c r="E21" s="45"/>
      <c r="G21" s="46"/>
      <c r="H21" s="45"/>
      <c r="I21" s="45"/>
      <c r="K21" s="46"/>
      <c r="L21" s="45"/>
    </row>
    <row r="22" spans="1:12" x14ac:dyDescent="0.45">
      <c r="A22" s="54" t="s">
        <v>118</v>
      </c>
      <c r="B22" s="48" t="s">
        <v>9</v>
      </c>
      <c r="C22" s="41" t="s">
        <v>78</v>
      </c>
      <c r="D22" s="39" t="s">
        <v>38</v>
      </c>
      <c r="E22" s="55" t="s">
        <v>123</v>
      </c>
      <c r="F22" s="49" t="s">
        <v>16</v>
      </c>
      <c r="G22" s="41" t="s">
        <v>81</v>
      </c>
      <c r="H22" s="39" t="s">
        <v>38</v>
      </c>
      <c r="I22" s="55" t="s">
        <v>123</v>
      </c>
      <c r="J22" s="49" t="s">
        <v>17</v>
      </c>
      <c r="K22" s="41" t="s">
        <v>82</v>
      </c>
      <c r="L22" s="39" t="s">
        <v>38</v>
      </c>
    </row>
    <row r="23" spans="1:12" x14ac:dyDescent="0.45">
      <c r="A23" s="54" t="s">
        <v>119</v>
      </c>
      <c r="B23" s="48" t="s">
        <v>10</v>
      </c>
      <c r="C23" s="38" t="s">
        <v>13</v>
      </c>
      <c r="D23" s="39" t="s">
        <v>38</v>
      </c>
      <c r="E23" s="55" t="s">
        <v>124</v>
      </c>
      <c r="F23" s="49" t="s">
        <v>15</v>
      </c>
      <c r="G23" s="38" t="s">
        <v>25</v>
      </c>
      <c r="H23" s="39" t="s">
        <v>38</v>
      </c>
      <c r="I23" s="55"/>
      <c r="J23" s="49"/>
    </row>
    <row r="24" spans="1:12" x14ac:dyDescent="0.45">
      <c r="A24" s="54" t="s">
        <v>120</v>
      </c>
      <c r="B24" s="48" t="s">
        <v>31</v>
      </c>
      <c r="C24" s="38" t="s">
        <v>29</v>
      </c>
      <c r="D24" s="39" t="s">
        <v>38</v>
      </c>
      <c r="E24" s="55" t="s">
        <v>124</v>
      </c>
      <c r="F24" s="49" t="s">
        <v>15</v>
      </c>
      <c r="G24" s="38" t="s">
        <v>30</v>
      </c>
      <c r="H24" s="39" t="s">
        <v>38</v>
      </c>
      <c r="I24" s="55"/>
      <c r="J24" s="49"/>
    </row>
    <row r="25" spans="1:12" x14ac:dyDescent="0.45">
      <c r="A25" s="54"/>
      <c r="B25" s="48"/>
      <c r="I25" s="38"/>
    </row>
    <row r="26" spans="1:12" s="44" customFormat="1" ht="28.5" x14ac:dyDescent="0.45">
      <c r="A26" s="42"/>
      <c r="B26" s="43" t="s">
        <v>60</v>
      </c>
      <c r="C26" s="43"/>
      <c r="D26" s="42"/>
      <c r="E26" s="42"/>
      <c r="G26" s="43"/>
      <c r="H26" s="42"/>
      <c r="I26" s="42"/>
      <c r="K26" s="43"/>
      <c r="L26" s="42"/>
    </row>
    <row r="27" spans="1:12" s="47" customFormat="1" x14ac:dyDescent="0.45">
      <c r="A27" s="45"/>
      <c r="B27" s="47" t="s">
        <v>48</v>
      </c>
      <c r="C27" s="46"/>
      <c r="D27" s="45"/>
      <c r="E27" s="45"/>
      <c r="G27" s="46"/>
      <c r="H27" s="45"/>
      <c r="I27" s="45"/>
      <c r="K27" s="46"/>
      <c r="L27" s="45"/>
    </row>
    <row r="28" spans="1:12" ht="28.5" x14ac:dyDescent="0.45">
      <c r="A28" s="54" t="s">
        <v>138</v>
      </c>
      <c r="B28" s="57" t="s">
        <v>77</v>
      </c>
      <c r="C28" s="58" t="s">
        <v>102</v>
      </c>
      <c r="D28" s="59" t="s">
        <v>38</v>
      </c>
      <c r="E28" s="54"/>
      <c r="F28" s="60"/>
      <c r="G28" s="58"/>
      <c r="H28" s="59"/>
      <c r="I28" s="54"/>
      <c r="J28" s="60"/>
    </row>
    <row r="29" spans="1:12" x14ac:dyDescent="0.45">
      <c r="A29" s="54" t="s">
        <v>125</v>
      </c>
      <c r="B29" s="61" t="s">
        <v>18</v>
      </c>
      <c r="C29" s="62">
        <v>41791</v>
      </c>
      <c r="D29" s="59" t="s">
        <v>79</v>
      </c>
      <c r="E29" s="54"/>
      <c r="F29" s="60"/>
      <c r="G29" s="58"/>
      <c r="H29" s="59"/>
      <c r="I29" s="54"/>
      <c r="J29" s="60"/>
    </row>
    <row r="30" spans="1:12" x14ac:dyDescent="0.45">
      <c r="A30" s="74" t="s">
        <v>126</v>
      </c>
      <c r="B30" s="61" t="s">
        <v>37</v>
      </c>
      <c r="C30" s="41" t="s">
        <v>80</v>
      </c>
      <c r="D30" s="39" t="s">
        <v>38</v>
      </c>
      <c r="E30" s="74" t="s">
        <v>126</v>
      </c>
      <c r="F30" s="60" t="s">
        <v>15</v>
      </c>
      <c r="G30" s="38" t="s">
        <v>83</v>
      </c>
      <c r="H30" s="59" t="s">
        <v>38</v>
      </c>
      <c r="I30" s="54"/>
      <c r="J30" s="60"/>
    </row>
    <row r="31" spans="1:12" ht="28.5" x14ac:dyDescent="0.45">
      <c r="A31" s="54" t="s">
        <v>129</v>
      </c>
      <c r="B31" s="61" t="s">
        <v>33</v>
      </c>
      <c r="C31" s="58" t="s">
        <v>89</v>
      </c>
      <c r="D31" s="59" t="s">
        <v>34</v>
      </c>
      <c r="E31" s="54" t="s">
        <v>129</v>
      </c>
      <c r="F31" s="60" t="s">
        <v>87</v>
      </c>
      <c r="G31" s="63">
        <v>100012340000001</v>
      </c>
      <c r="H31" s="64" t="s">
        <v>35</v>
      </c>
      <c r="I31" s="54"/>
      <c r="J31" s="60"/>
    </row>
    <row r="32" spans="1:12" ht="28.5" x14ac:dyDescent="0.45">
      <c r="A32" s="54" t="s">
        <v>130</v>
      </c>
      <c r="B32" s="72" t="s">
        <v>10</v>
      </c>
      <c r="C32" s="71" t="s">
        <v>127</v>
      </c>
      <c r="D32" s="59"/>
      <c r="E32" s="54"/>
      <c r="F32" s="73" t="s">
        <v>15</v>
      </c>
      <c r="G32" s="71" t="s">
        <v>127</v>
      </c>
      <c r="H32" s="64"/>
      <c r="I32" s="54"/>
      <c r="J32" s="60"/>
    </row>
    <row r="33" spans="1:12" ht="28.5" x14ac:dyDescent="0.45">
      <c r="A33" s="54" t="s">
        <v>131</v>
      </c>
      <c r="B33" s="72" t="s">
        <v>128</v>
      </c>
      <c r="C33" s="71" t="s">
        <v>127</v>
      </c>
      <c r="D33" s="59"/>
      <c r="E33" s="54"/>
      <c r="F33" s="73" t="s">
        <v>15</v>
      </c>
      <c r="G33" s="71" t="s">
        <v>127</v>
      </c>
      <c r="H33" s="64"/>
      <c r="I33" s="54"/>
      <c r="J33" s="60"/>
    </row>
    <row r="34" spans="1:12" ht="28.5" x14ac:dyDescent="0.45">
      <c r="A34" s="50" t="s">
        <v>132</v>
      </c>
      <c r="B34" s="61" t="s">
        <v>55</v>
      </c>
      <c r="C34" s="62">
        <v>41791</v>
      </c>
      <c r="D34" s="59" t="s">
        <v>79</v>
      </c>
      <c r="E34" s="54"/>
      <c r="F34" s="60"/>
      <c r="G34" s="65"/>
      <c r="H34" s="64"/>
      <c r="I34" s="54"/>
      <c r="J34" s="60"/>
    </row>
    <row r="35" spans="1:12" ht="28.5" x14ac:dyDescent="0.45">
      <c r="A35" s="66" t="s">
        <v>133</v>
      </c>
      <c r="B35" s="61" t="s">
        <v>56</v>
      </c>
      <c r="C35" s="62">
        <v>42522</v>
      </c>
      <c r="D35" s="59" t="s">
        <v>79</v>
      </c>
      <c r="E35" s="54"/>
      <c r="F35" s="60"/>
      <c r="G35" s="65"/>
      <c r="H35" s="64"/>
      <c r="I35" s="54"/>
      <c r="J35" s="60"/>
    </row>
    <row r="36" spans="1:12" ht="28.5" x14ac:dyDescent="0.45">
      <c r="A36" s="54" t="s">
        <v>141</v>
      </c>
      <c r="B36" s="72" t="s">
        <v>19</v>
      </c>
      <c r="C36" s="71" t="s">
        <v>127</v>
      </c>
      <c r="D36" s="59"/>
      <c r="E36" s="54"/>
      <c r="F36" s="60"/>
      <c r="G36" s="65"/>
      <c r="H36" s="64"/>
      <c r="I36" s="54"/>
      <c r="J36" s="60"/>
    </row>
    <row r="37" spans="1:12" ht="28.5" x14ac:dyDescent="0.45">
      <c r="A37" s="54" t="s">
        <v>142</v>
      </c>
      <c r="B37" s="72" t="s">
        <v>20</v>
      </c>
      <c r="C37" s="71" t="s">
        <v>127</v>
      </c>
      <c r="D37" s="59"/>
      <c r="E37" s="54"/>
      <c r="F37" s="60"/>
      <c r="G37" s="65"/>
      <c r="H37" s="64"/>
      <c r="I37" s="54"/>
      <c r="J37" s="60"/>
    </row>
    <row r="38" spans="1:12" ht="28.5" x14ac:dyDescent="0.45">
      <c r="A38" s="54" t="s">
        <v>186</v>
      </c>
      <c r="B38" s="72" t="s">
        <v>187</v>
      </c>
      <c r="C38" s="71" t="s">
        <v>127</v>
      </c>
      <c r="D38" s="59"/>
      <c r="E38" s="54"/>
      <c r="F38" s="60"/>
      <c r="G38" s="65"/>
      <c r="H38" s="64"/>
      <c r="I38" s="54"/>
      <c r="J38" s="60"/>
    </row>
    <row r="39" spans="1:12" ht="42.75" x14ac:dyDescent="0.45">
      <c r="A39" s="74" t="s">
        <v>126</v>
      </c>
      <c r="B39" s="61" t="s">
        <v>36</v>
      </c>
      <c r="C39" s="58" t="s">
        <v>78</v>
      </c>
      <c r="D39" s="59" t="s">
        <v>45</v>
      </c>
      <c r="E39" s="54" t="s">
        <v>139</v>
      </c>
      <c r="F39" s="61" t="s">
        <v>57</v>
      </c>
      <c r="G39" s="65" t="s">
        <v>90</v>
      </c>
      <c r="H39" s="64" t="s">
        <v>46</v>
      </c>
      <c r="I39" s="54"/>
      <c r="J39" s="60"/>
    </row>
    <row r="40" spans="1:12" ht="28.5" x14ac:dyDescent="0.45">
      <c r="A40" s="54" t="s">
        <v>134</v>
      </c>
      <c r="B40" s="61" t="s">
        <v>58</v>
      </c>
      <c r="C40" s="67">
        <v>1.2500000000000001E-2</v>
      </c>
      <c r="D40" s="59" t="s">
        <v>59</v>
      </c>
      <c r="E40" s="54"/>
      <c r="F40" s="60"/>
      <c r="G40" s="65"/>
      <c r="H40" s="64"/>
      <c r="I40" s="54"/>
      <c r="J40" s="60"/>
    </row>
    <row r="41" spans="1:12" ht="28.5" x14ac:dyDescent="0.45">
      <c r="A41" s="66" t="s">
        <v>135</v>
      </c>
      <c r="B41" s="61" t="s">
        <v>41</v>
      </c>
      <c r="C41" s="58" t="s">
        <v>88</v>
      </c>
      <c r="D41" s="59" t="s">
        <v>42</v>
      </c>
      <c r="E41" s="54" t="s">
        <v>140</v>
      </c>
      <c r="F41" s="61" t="s">
        <v>43</v>
      </c>
      <c r="G41" s="65">
        <v>0.27225700000000003</v>
      </c>
      <c r="H41" s="64" t="s">
        <v>93</v>
      </c>
      <c r="I41" s="54"/>
      <c r="J41" s="60"/>
      <c r="K41" s="51"/>
      <c r="L41" s="68"/>
    </row>
    <row r="42" spans="1:12" ht="42.75" x14ac:dyDescent="0.45">
      <c r="A42" s="66" t="s">
        <v>136</v>
      </c>
      <c r="B42" s="61" t="s">
        <v>50</v>
      </c>
      <c r="C42" s="69">
        <v>5000000</v>
      </c>
      <c r="D42" s="59" t="s">
        <v>86</v>
      </c>
      <c r="E42" s="74" t="s">
        <v>126</v>
      </c>
      <c r="F42" s="61" t="s">
        <v>91</v>
      </c>
      <c r="G42" s="69">
        <f>C42*G41</f>
        <v>1361285.0000000002</v>
      </c>
      <c r="H42" s="68" t="s">
        <v>95</v>
      </c>
      <c r="I42" s="54"/>
      <c r="J42" s="60"/>
      <c r="K42" s="51"/>
      <c r="L42" s="68"/>
    </row>
    <row r="43" spans="1:12" ht="42.75" x14ac:dyDescent="0.45">
      <c r="A43" s="66" t="s">
        <v>137</v>
      </c>
      <c r="B43" s="61" t="s">
        <v>51</v>
      </c>
      <c r="C43" s="69">
        <v>1000000</v>
      </c>
      <c r="D43" s="59" t="s">
        <v>86</v>
      </c>
      <c r="E43" s="74" t="s">
        <v>126</v>
      </c>
      <c r="F43" s="61" t="s">
        <v>92</v>
      </c>
      <c r="G43" s="69">
        <f>C43*G41</f>
        <v>272257</v>
      </c>
      <c r="H43" s="68" t="s">
        <v>94</v>
      </c>
      <c r="I43" s="54"/>
      <c r="J43" s="60"/>
      <c r="K43" s="51"/>
      <c r="L43" s="68"/>
    </row>
    <row r="44" spans="1:12" x14ac:dyDescent="0.45">
      <c r="A44" s="58"/>
      <c r="B44" s="58"/>
      <c r="C44" s="58"/>
      <c r="D44" s="59"/>
      <c r="E44" s="70"/>
      <c r="F44" s="70"/>
      <c r="G44" s="58"/>
      <c r="H44" s="59"/>
      <c r="I44" s="59"/>
      <c r="J44" s="70"/>
    </row>
    <row r="45" spans="1:12" x14ac:dyDescent="0.45">
      <c r="A45" s="58"/>
      <c r="B45" s="58"/>
      <c r="C45" s="58"/>
      <c r="D45" s="59"/>
      <c r="E45" s="70"/>
      <c r="F45" s="70"/>
      <c r="G45" s="58"/>
      <c r="H45" s="59"/>
      <c r="I45" s="59"/>
      <c r="J45" s="70"/>
    </row>
    <row r="46" spans="1:12" x14ac:dyDescent="0.45">
      <c r="A46" s="58"/>
      <c r="B46" s="58"/>
      <c r="C46" s="58"/>
      <c r="D46" s="59"/>
      <c r="E46" s="70"/>
      <c r="F46" s="70"/>
      <c r="G46" s="58"/>
      <c r="H46" s="59"/>
      <c r="I46" s="59"/>
      <c r="J46" s="70"/>
    </row>
    <row r="47" spans="1:12" x14ac:dyDescent="0.45">
      <c r="A47" s="58"/>
      <c r="B47" s="58"/>
      <c r="C47" s="58"/>
      <c r="D47" s="59"/>
      <c r="E47" s="70"/>
      <c r="F47" s="70"/>
      <c r="G47" s="58"/>
      <c r="H47" s="59"/>
      <c r="I47" s="59"/>
      <c r="J47" s="70"/>
    </row>
    <row r="48" spans="1:12" x14ac:dyDescent="0.45">
      <c r="A48" s="58"/>
      <c r="B48" s="58"/>
      <c r="C48" s="58"/>
      <c r="D48" s="59"/>
      <c r="E48" s="70"/>
      <c r="F48" s="70"/>
      <c r="G48" s="58"/>
      <c r="H48" s="59"/>
      <c r="I48" s="59"/>
      <c r="J48" s="7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zoomScale="75" zoomScaleNormal="75" workbookViewId="0">
      <pane ySplit="3" topLeftCell="A43" activePane="bottomLeft" state="frozen"/>
      <selection pane="bottomLeft" activeCell="C40" sqref="C40"/>
    </sheetView>
  </sheetViews>
  <sheetFormatPr defaultColWidth="9.1328125" defaultRowHeight="14.25" x14ac:dyDescent="0.45"/>
  <cols>
    <col min="1" max="1" width="45.73046875" style="38" bestFit="1" customWidth="1"/>
    <col min="2" max="2" width="37.73046875" style="41" bestFit="1" customWidth="1"/>
    <col min="3" max="3" width="21.1328125" style="41" bestFit="1" customWidth="1"/>
    <col min="4" max="4" width="32.1328125" style="39" customWidth="1"/>
    <col min="5" max="5" width="46.1328125" style="41" customWidth="1"/>
    <col min="6" max="6" width="20.86328125" style="38" customWidth="1"/>
    <col min="7" max="7" width="18.59765625" style="41" bestFit="1" customWidth="1"/>
    <col min="8" max="8" width="26" style="39" customWidth="1"/>
    <col min="9" max="9" width="28.265625" style="41" bestFit="1" customWidth="1"/>
    <col min="10" max="10" width="13.73046875" style="38" bestFit="1" customWidth="1"/>
    <col min="11" max="11" width="14.265625" style="41" bestFit="1" customWidth="1"/>
    <col min="12" max="12" width="14.73046875" style="39" bestFit="1" customWidth="1"/>
    <col min="13" max="13" width="8.86328125" style="38" bestFit="1" customWidth="1"/>
    <col min="14" max="14" width="4.59765625" style="38" bestFit="1" customWidth="1"/>
    <col min="15" max="16384" width="9.1328125" style="38"/>
  </cols>
  <sheetData>
    <row r="1" spans="1:12" s="29" customFormat="1" x14ac:dyDescent="0.45">
      <c r="A1" s="28" t="s">
        <v>115</v>
      </c>
      <c r="B1" s="30" t="s">
        <v>63</v>
      </c>
      <c r="C1" s="30"/>
      <c r="D1" s="31"/>
      <c r="E1" s="30"/>
      <c r="G1" s="30"/>
      <c r="H1" s="31"/>
      <c r="I1" s="30"/>
      <c r="K1" s="30"/>
      <c r="L1" s="31"/>
    </row>
    <row r="2" spans="1:12" s="29" customFormat="1" x14ac:dyDescent="0.45">
      <c r="A2" s="28" t="s">
        <v>116</v>
      </c>
      <c r="B2" s="29" t="s">
        <v>143</v>
      </c>
      <c r="C2" s="30"/>
      <c r="D2" s="31"/>
      <c r="E2" s="30"/>
      <c r="G2" s="30"/>
      <c r="H2" s="31"/>
      <c r="I2" s="30"/>
      <c r="K2" s="30"/>
      <c r="L2" s="31"/>
    </row>
    <row r="3" spans="1:12" s="35" customFormat="1" x14ac:dyDescent="0.45">
      <c r="A3" s="32" t="s">
        <v>114</v>
      </c>
      <c r="B3" s="32" t="s">
        <v>113</v>
      </c>
      <c r="C3" s="33"/>
      <c r="D3" s="34"/>
      <c r="E3" s="32" t="s">
        <v>114</v>
      </c>
      <c r="F3" s="32" t="s">
        <v>113</v>
      </c>
      <c r="G3" s="33"/>
      <c r="H3" s="34"/>
      <c r="I3" s="32" t="s">
        <v>114</v>
      </c>
      <c r="J3" s="32" t="s">
        <v>113</v>
      </c>
      <c r="K3" s="33"/>
      <c r="L3" s="34"/>
    </row>
    <row r="4" spans="1:12" x14ac:dyDescent="0.45">
      <c r="A4" s="36" t="s">
        <v>122</v>
      </c>
      <c r="B4" s="37" t="s">
        <v>84</v>
      </c>
      <c r="C4" s="38" t="s">
        <v>101</v>
      </c>
      <c r="D4" s="39" t="s">
        <v>38</v>
      </c>
      <c r="E4" s="55"/>
      <c r="F4" s="49"/>
      <c r="G4" s="38"/>
      <c r="I4" s="55"/>
      <c r="J4" s="49"/>
    </row>
    <row r="5" spans="1:12" x14ac:dyDescent="0.45">
      <c r="A5" s="36" t="s">
        <v>179</v>
      </c>
      <c r="B5" s="37"/>
      <c r="C5" s="38"/>
      <c r="E5" s="55"/>
      <c r="F5" s="49"/>
      <c r="G5" s="38"/>
      <c r="I5" s="55"/>
      <c r="J5" s="49"/>
    </row>
    <row r="6" spans="1:12" x14ac:dyDescent="0.45">
      <c r="A6" s="36" t="s">
        <v>180</v>
      </c>
      <c r="B6" s="37"/>
      <c r="C6" s="38"/>
      <c r="E6" s="55"/>
      <c r="F6" s="49"/>
      <c r="G6" s="38"/>
      <c r="I6" s="55"/>
      <c r="J6" s="49"/>
    </row>
    <row r="7" spans="1:12" x14ac:dyDescent="0.45">
      <c r="A7" s="36" t="s">
        <v>181</v>
      </c>
      <c r="B7" s="37"/>
      <c r="C7" s="38"/>
      <c r="E7" s="55"/>
      <c r="F7" s="49"/>
      <c r="G7" s="38"/>
      <c r="I7" s="55"/>
      <c r="J7" s="49"/>
    </row>
    <row r="8" spans="1:12" x14ac:dyDescent="0.45">
      <c r="A8" s="36" t="s">
        <v>182</v>
      </c>
      <c r="B8" s="37"/>
      <c r="C8" s="38"/>
      <c r="E8" s="55"/>
      <c r="F8" s="49"/>
      <c r="G8" s="38"/>
      <c r="I8" s="55"/>
      <c r="J8" s="49"/>
    </row>
    <row r="9" spans="1:12" s="44" customFormat="1" x14ac:dyDescent="0.45">
      <c r="A9" s="42"/>
      <c r="B9" s="43" t="s">
        <v>0</v>
      </c>
      <c r="C9" s="43"/>
      <c r="D9" s="42"/>
      <c r="G9" s="43"/>
      <c r="H9" s="42"/>
      <c r="K9" s="43"/>
      <c r="L9" s="42"/>
    </row>
    <row r="10" spans="1:12" s="47" customFormat="1" x14ac:dyDescent="0.45">
      <c r="A10" s="45"/>
      <c r="B10" s="46" t="s">
        <v>0</v>
      </c>
      <c r="C10" s="46"/>
      <c r="D10" s="45"/>
      <c r="G10" s="46"/>
      <c r="H10" s="45"/>
      <c r="K10" s="46"/>
      <c r="L10" s="45"/>
    </row>
    <row r="11" spans="1:12" x14ac:dyDescent="0.45">
      <c r="A11" s="74" t="s">
        <v>126</v>
      </c>
      <c r="B11" s="48" t="s">
        <v>2</v>
      </c>
      <c r="C11" s="38" t="s">
        <v>3</v>
      </c>
      <c r="D11" s="59" t="s">
        <v>38</v>
      </c>
      <c r="E11" s="74" t="s">
        <v>126</v>
      </c>
      <c r="F11" s="49" t="s">
        <v>15</v>
      </c>
      <c r="G11" s="38" t="s">
        <v>22</v>
      </c>
      <c r="H11" s="59" t="s">
        <v>38</v>
      </c>
      <c r="I11" s="55"/>
      <c r="J11" s="49"/>
    </row>
    <row r="12" spans="1:12" x14ac:dyDescent="0.45">
      <c r="A12" s="74" t="s">
        <v>126</v>
      </c>
      <c r="B12" s="48" t="s">
        <v>31</v>
      </c>
      <c r="C12" s="38" t="s">
        <v>29</v>
      </c>
      <c r="D12" s="59" t="s">
        <v>38</v>
      </c>
      <c r="E12" s="74" t="s">
        <v>126</v>
      </c>
      <c r="F12" s="49" t="s">
        <v>15</v>
      </c>
      <c r="G12" s="38" t="s">
        <v>30</v>
      </c>
      <c r="H12" s="59" t="s">
        <v>38</v>
      </c>
      <c r="I12" s="55"/>
      <c r="J12" s="49"/>
    </row>
    <row r="13" spans="1:12" x14ac:dyDescent="0.45">
      <c r="A13" s="74" t="s">
        <v>126</v>
      </c>
      <c r="B13" s="48" t="s">
        <v>7</v>
      </c>
      <c r="C13" s="38" t="s">
        <v>8</v>
      </c>
      <c r="D13" s="59" t="s">
        <v>38</v>
      </c>
      <c r="E13" s="74" t="s">
        <v>126</v>
      </c>
      <c r="F13" s="49" t="s">
        <v>15</v>
      </c>
      <c r="G13" s="38" t="s">
        <v>21</v>
      </c>
      <c r="H13" s="59" t="s">
        <v>38</v>
      </c>
      <c r="I13" s="55"/>
      <c r="J13" s="49"/>
    </row>
    <row r="14" spans="1:12" x14ac:dyDescent="0.45">
      <c r="A14" s="74" t="s">
        <v>126</v>
      </c>
      <c r="B14" s="48" t="s">
        <v>5</v>
      </c>
      <c r="C14" s="38" t="s">
        <v>1</v>
      </c>
      <c r="D14" s="59" t="s">
        <v>38</v>
      </c>
      <c r="E14" s="74" t="s">
        <v>126</v>
      </c>
      <c r="F14" s="49" t="s">
        <v>16</v>
      </c>
      <c r="G14" s="38" t="s">
        <v>24</v>
      </c>
      <c r="H14" s="59" t="s">
        <v>38</v>
      </c>
      <c r="I14" s="74" t="s">
        <v>126</v>
      </c>
      <c r="J14" s="49" t="s">
        <v>17</v>
      </c>
      <c r="K14" s="38" t="s">
        <v>28</v>
      </c>
      <c r="L14" s="59" t="s">
        <v>38</v>
      </c>
    </row>
    <row r="15" spans="1:12" x14ac:dyDescent="0.45">
      <c r="A15" s="74" t="s">
        <v>126</v>
      </c>
      <c r="B15" s="48" t="s">
        <v>6</v>
      </c>
      <c r="C15" s="38" t="s">
        <v>4</v>
      </c>
      <c r="D15" s="59" t="s">
        <v>38</v>
      </c>
      <c r="E15" s="74" t="s">
        <v>126</v>
      </c>
      <c r="F15" s="49" t="s">
        <v>15</v>
      </c>
      <c r="G15" s="38" t="s">
        <v>23</v>
      </c>
      <c r="H15" s="59" t="s">
        <v>38</v>
      </c>
      <c r="I15" s="55"/>
      <c r="J15" s="49"/>
    </row>
    <row r="16" spans="1:12" x14ac:dyDescent="0.45">
      <c r="C16" s="52"/>
      <c r="D16" s="53"/>
      <c r="E16" s="38"/>
      <c r="I16" s="38"/>
    </row>
    <row r="17" spans="1:12" s="44" customFormat="1" x14ac:dyDescent="0.45">
      <c r="B17" s="43" t="s">
        <v>14</v>
      </c>
      <c r="C17" s="43"/>
      <c r="D17" s="42"/>
      <c r="G17" s="43"/>
      <c r="H17" s="42"/>
      <c r="K17" s="43"/>
      <c r="L17" s="42"/>
    </row>
    <row r="18" spans="1:12" s="47" customFormat="1" x14ac:dyDescent="0.45">
      <c r="B18" s="46" t="s">
        <v>11</v>
      </c>
      <c r="C18" s="46"/>
      <c r="D18" s="45"/>
      <c r="G18" s="46"/>
      <c r="H18" s="45"/>
      <c r="K18" s="46"/>
      <c r="L18" s="45"/>
    </row>
    <row r="19" spans="1:12" x14ac:dyDescent="0.45">
      <c r="A19" s="54" t="s">
        <v>118</v>
      </c>
      <c r="B19" s="48" t="s">
        <v>9</v>
      </c>
      <c r="C19" s="38" t="s">
        <v>12</v>
      </c>
      <c r="D19" s="59" t="s">
        <v>38</v>
      </c>
      <c r="E19" s="55" t="s">
        <v>123</v>
      </c>
      <c r="F19" s="49" t="s">
        <v>16</v>
      </c>
      <c r="G19" s="38" t="s">
        <v>26</v>
      </c>
      <c r="H19" s="59" t="s">
        <v>38</v>
      </c>
      <c r="I19" s="55" t="s">
        <v>123</v>
      </c>
      <c r="J19" s="49" t="s">
        <v>17</v>
      </c>
      <c r="K19" s="38" t="s">
        <v>27</v>
      </c>
      <c r="L19" s="59" t="s">
        <v>38</v>
      </c>
    </row>
    <row r="20" spans="1:12" x14ac:dyDescent="0.45">
      <c r="A20" s="54" t="s">
        <v>119</v>
      </c>
      <c r="B20" s="48" t="s">
        <v>10</v>
      </c>
      <c r="C20" s="38" t="s">
        <v>13</v>
      </c>
      <c r="D20" s="59" t="s">
        <v>38</v>
      </c>
      <c r="E20" s="55" t="s">
        <v>124</v>
      </c>
      <c r="F20" s="49" t="s">
        <v>15</v>
      </c>
      <c r="G20" s="38" t="s">
        <v>25</v>
      </c>
      <c r="H20" s="59" t="s">
        <v>38</v>
      </c>
      <c r="I20" s="55"/>
      <c r="J20" s="49"/>
    </row>
    <row r="21" spans="1:12" x14ac:dyDescent="0.45">
      <c r="A21" s="54" t="s">
        <v>120</v>
      </c>
      <c r="B21" s="48" t="s">
        <v>31</v>
      </c>
      <c r="C21" s="38" t="s">
        <v>29</v>
      </c>
      <c r="D21" s="59" t="s">
        <v>38</v>
      </c>
      <c r="E21" s="55" t="s">
        <v>124</v>
      </c>
      <c r="F21" s="49" t="s">
        <v>15</v>
      </c>
      <c r="G21" s="38" t="s">
        <v>30</v>
      </c>
      <c r="H21" s="59" t="s">
        <v>38</v>
      </c>
      <c r="I21" s="55"/>
      <c r="J21" s="49"/>
    </row>
    <row r="22" spans="1:12" x14ac:dyDescent="0.45">
      <c r="A22" s="55"/>
      <c r="B22" s="48"/>
      <c r="E22" s="55"/>
      <c r="F22" s="49"/>
      <c r="I22" s="55"/>
      <c r="J22" s="49"/>
    </row>
    <row r="23" spans="1:12" s="47" customFormat="1" x14ac:dyDescent="0.45">
      <c r="B23" s="46" t="s">
        <v>121</v>
      </c>
      <c r="C23" s="46"/>
      <c r="D23" s="45"/>
      <c r="E23" s="45"/>
      <c r="G23" s="46"/>
      <c r="H23" s="45"/>
      <c r="K23" s="46"/>
      <c r="L23" s="45"/>
    </row>
    <row r="24" spans="1:12" x14ac:dyDescent="0.45">
      <c r="A24" s="54" t="s">
        <v>118</v>
      </c>
      <c r="B24" s="48" t="s">
        <v>9</v>
      </c>
      <c r="C24" s="38" t="s">
        <v>78</v>
      </c>
      <c r="D24" s="59" t="s">
        <v>38</v>
      </c>
      <c r="E24" s="55" t="s">
        <v>123</v>
      </c>
      <c r="F24" s="49" t="s">
        <v>16</v>
      </c>
      <c r="G24" s="41" t="s">
        <v>81</v>
      </c>
      <c r="H24" s="59" t="s">
        <v>38</v>
      </c>
      <c r="I24" s="55" t="s">
        <v>123</v>
      </c>
      <c r="J24" s="49" t="s">
        <v>17</v>
      </c>
      <c r="K24" s="41" t="s">
        <v>82</v>
      </c>
      <c r="L24" s="59" t="s">
        <v>38</v>
      </c>
    </row>
    <row r="25" spans="1:12" x14ac:dyDescent="0.45">
      <c r="A25" s="54" t="s">
        <v>119</v>
      </c>
      <c r="B25" s="48" t="s">
        <v>10</v>
      </c>
      <c r="C25" s="38" t="s">
        <v>13</v>
      </c>
      <c r="D25" s="59" t="s">
        <v>38</v>
      </c>
      <c r="E25" s="55" t="s">
        <v>124</v>
      </c>
      <c r="F25" s="49" t="s">
        <v>15</v>
      </c>
      <c r="G25" s="38" t="s">
        <v>25</v>
      </c>
      <c r="H25" s="59" t="s">
        <v>38</v>
      </c>
      <c r="I25" s="55"/>
      <c r="J25" s="49"/>
    </row>
    <row r="26" spans="1:12" x14ac:dyDescent="0.45">
      <c r="A26" s="54" t="s">
        <v>120</v>
      </c>
      <c r="B26" s="48" t="s">
        <v>31</v>
      </c>
      <c r="C26" s="38" t="s">
        <v>29</v>
      </c>
      <c r="D26" s="59" t="s">
        <v>38</v>
      </c>
      <c r="E26" s="55" t="s">
        <v>124</v>
      </c>
      <c r="F26" s="49" t="s">
        <v>15</v>
      </c>
      <c r="G26" s="38" t="s">
        <v>30</v>
      </c>
      <c r="H26" s="59" t="s">
        <v>38</v>
      </c>
      <c r="I26" s="55"/>
      <c r="J26" s="49"/>
    </row>
    <row r="27" spans="1:12" x14ac:dyDescent="0.45">
      <c r="E27" s="38"/>
      <c r="I27" s="38"/>
    </row>
    <row r="28" spans="1:12" s="44" customFormat="1" x14ac:dyDescent="0.45">
      <c r="B28" s="43" t="s">
        <v>32</v>
      </c>
      <c r="C28" s="43"/>
      <c r="D28" s="42"/>
      <c r="G28" s="43"/>
      <c r="H28" s="42"/>
      <c r="K28" s="43"/>
      <c r="L28" s="42"/>
    </row>
    <row r="29" spans="1:12" s="47" customFormat="1" x14ac:dyDescent="0.45">
      <c r="B29" s="46" t="s">
        <v>48</v>
      </c>
      <c r="C29" s="46"/>
      <c r="D29" s="45"/>
      <c r="G29" s="46"/>
      <c r="H29" s="45"/>
      <c r="K29" s="46"/>
      <c r="L29" s="45"/>
    </row>
    <row r="30" spans="1:12" x14ac:dyDescent="0.45">
      <c r="A30" s="74" t="s">
        <v>126</v>
      </c>
      <c r="B30" s="61" t="s">
        <v>18</v>
      </c>
      <c r="C30" s="62">
        <v>41791</v>
      </c>
      <c r="D30" s="59" t="s">
        <v>79</v>
      </c>
      <c r="E30" s="55"/>
      <c r="F30" s="60"/>
      <c r="G30" s="58"/>
      <c r="H30" s="59"/>
      <c r="I30" s="55"/>
      <c r="J30" s="60"/>
    </row>
    <row r="31" spans="1:12" x14ac:dyDescent="0.45">
      <c r="A31" s="74" t="s">
        <v>126</v>
      </c>
      <c r="B31" s="61" t="s">
        <v>37</v>
      </c>
      <c r="C31" s="41" t="s">
        <v>80</v>
      </c>
      <c r="D31" s="59" t="s">
        <v>38</v>
      </c>
      <c r="E31" s="55"/>
      <c r="F31" s="60" t="s">
        <v>15</v>
      </c>
      <c r="G31" s="38" t="s">
        <v>83</v>
      </c>
      <c r="H31" s="59" t="s">
        <v>38</v>
      </c>
      <c r="I31" s="55"/>
      <c r="J31" s="60"/>
    </row>
    <row r="32" spans="1:12" ht="28.5" x14ac:dyDescent="0.45">
      <c r="A32" s="54" t="s">
        <v>146</v>
      </c>
      <c r="B32" s="61" t="s">
        <v>33</v>
      </c>
      <c r="C32" s="58" t="s">
        <v>89</v>
      </c>
      <c r="D32" s="59" t="s">
        <v>34</v>
      </c>
      <c r="E32" s="54" t="s">
        <v>147</v>
      </c>
      <c r="F32" s="60" t="s">
        <v>87</v>
      </c>
      <c r="G32" s="63">
        <v>100012340000001</v>
      </c>
      <c r="H32" s="59" t="s">
        <v>38</v>
      </c>
      <c r="I32" s="55"/>
      <c r="J32" s="60"/>
    </row>
    <row r="33" spans="1:12" ht="28.5" x14ac:dyDescent="0.45">
      <c r="A33" s="54" t="s">
        <v>145</v>
      </c>
      <c r="B33" s="72" t="s">
        <v>10</v>
      </c>
      <c r="C33" s="71" t="s">
        <v>127</v>
      </c>
      <c r="D33" s="59"/>
      <c r="E33" s="55"/>
      <c r="F33" s="60"/>
      <c r="G33" s="63"/>
      <c r="H33" s="64"/>
      <c r="I33" s="55"/>
      <c r="J33" s="60"/>
    </row>
    <row r="34" spans="1:12" ht="28.5" x14ac:dyDescent="0.45">
      <c r="A34" s="54" t="s">
        <v>144</v>
      </c>
      <c r="B34" s="72" t="s">
        <v>128</v>
      </c>
      <c r="C34" s="71" t="s">
        <v>127</v>
      </c>
      <c r="D34" s="59"/>
      <c r="E34" s="55"/>
      <c r="F34" s="60"/>
      <c r="G34" s="63"/>
      <c r="H34" s="64"/>
      <c r="I34" s="55"/>
      <c r="J34" s="60"/>
    </row>
    <row r="35" spans="1:12" ht="42.75" x14ac:dyDescent="0.45">
      <c r="A35" s="74" t="s">
        <v>126</v>
      </c>
      <c r="B35" s="61" t="s">
        <v>36</v>
      </c>
      <c r="C35" s="58" t="s">
        <v>78</v>
      </c>
      <c r="D35" s="59" t="s">
        <v>45</v>
      </c>
      <c r="E35" s="74" t="s">
        <v>126</v>
      </c>
      <c r="F35" s="61" t="s">
        <v>57</v>
      </c>
      <c r="G35" s="65" t="s">
        <v>90</v>
      </c>
      <c r="H35" s="64" t="s">
        <v>46</v>
      </c>
      <c r="I35" s="55"/>
      <c r="J35" s="60"/>
    </row>
    <row r="36" spans="1:12" x14ac:dyDescent="0.45">
      <c r="A36" s="74" t="s">
        <v>126</v>
      </c>
      <c r="B36" s="61" t="s">
        <v>55</v>
      </c>
      <c r="C36" s="62">
        <v>41791</v>
      </c>
      <c r="D36" s="59" t="s">
        <v>79</v>
      </c>
      <c r="E36" s="74" t="s">
        <v>126</v>
      </c>
      <c r="F36" s="60"/>
      <c r="G36" s="65"/>
      <c r="H36" s="64"/>
      <c r="I36" s="55"/>
      <c r="J36" s="60"/>
    </row>
    <row r="37" spans="1:12" x14ac:dyDescent="0.45">
      <c r="A37" s="74" t="s">
        <v>126</v>
      </c>
      <c r="B37" s="61" t="s">
        <v>56</v>
      </c>
      <c r="C37" s="62">
        <v>42522</v>
      </c>
      <c r="D37" s="59" t="s">
        <v>79</v>
      </c>
      <c r="E37" s="74" t="s">
        <v>126</v>
      </c>
      <c r="F37" s="60"/>
      <c r="G37" s="65"/>
      <c r="H37" s="64"/>
      <c r="I37" s="55"/>
      <c r="J37" s="60"/>
    </row>
    <row r="38" spans="1:12" x14ac:dyDescent="0.45">
      <c r="A38" s="74" t="s">
        <v>126</v>
      </c>
      <c r="B38" s="61" t="s">
        <v>58</v>
      </c>
      <c r="C38" s="67">
        <v>1.2500000000000001E-2</v>
      </c>
      <c r="D38" s="59" t="s">
        <v>59</v>
      </c>
      <c r="E38" s="74" t="s">
        <v>126</v>
      </c>
      <c r="F38" s="60"/>
      <c r="G38" s="65"/>
      <c r="H38" s="64"/>
      <c r="I38" s="55"/>
      <c r="J38" s="60"/>
    </row>
    <row r="39" spans="1:12" ht="42.75" x14ac:dyDescent="0.45">
      <c r="A39" s="54" t="s">
        <v>148</v>
      </c>
      <c r="B39" s="61" t="s">
        <v>41</v>
      </c>
      <c r="C39" s="58" t="s">
        <v>88</v>
      </c>
      <c r="D39" s="59" t="s">
        <v>42</v>
      </c>
      <c r="E39" s="74" t="s">
        <v>126</v>
      </c>
      <c r="F39" s="60" t="s">
        <v>43</v>
      </c>
      <c r="G39" s="65">
        <v>0.27225700000000003</v>
      </c>
      <c r="H39" s="64" t="s">
        <v>93</v>
      </c>
      <c r="I39" s="55"/>
      <c r="J39" s="60"/>
      <c r="K39" s="51"/>
      <c r="L39" s="68"/>
    </row>
    <row r="40" spans="1:12" ht="42.75" x14ac:dyDescent="0.45">
      <c r="A40" s="54" t="s">
        <v>149</v>
      </c>
      <c r="B40" s="61" t="s">
        <v>50</v>
      </c>
      <c r="C40" s="69">
        <v>5000000</v>
      </c>
      <c r="D40" s="59" t="s">
        <v>86</v>
      </c>
      <c r="E40" s="74" t="s">
        <v>126</v>
      </c>
      <c r="F40" s="61" t="s">
        <v>91</v>
      </c>
      <c r="G40" s="69">
        <f>C40*G39</f>
        <v>1361285.0000000002</v>
      </c>
      <c r="H40" s="68" t="s">
        <v>95</v>
      </c>
      <c r="I40" s="55"/>
      <c r="J40" s="60"/>
      <c r="K40" s="51"/>
      <c r="L40" s="68"/>
    </row>
    <row r="41" spans="1:12" ht="42.75" x14ac:dyDescent="0.45">
      <c r="A41" s="54" t="s">
        <v>150</v>
      </c>
      <c r="B41" s="61" t="s">
        <v>51</v>
      </c>
      <c r="C41" s="69">
        <v>1000000</v>
      </c>
      <c r="D41" s="59" t="s">
        <v>86</v>
      </c>
      <c r="E41" s="74" t="s">
        <v>126</v>
      </c>
      <c r="F41" s="61" t="s">
        <v>92</v>
      </c>
      <c r="G41" s="69">
        <f>C41*G39</f>
        <v>272257</v>
      </c>
      <c r="H41" s="68" t="s">
        <v>94</v>
      </c>
      <c r="I41" s="55"/>
      <c r="J41" s="60"/>
      <c r="K41" s="51"/>
      <c r="L41" s="68"/>
    </row>
    <row r="42" spans="1:12" x14ac:dyDescent="0.45">
      <c r="B42" s="58"/>
      <c r="C42" s="58"/>
      <c r="D42" s="59"/>
      <c r="E42" s="38"/>
      <c r="F42" s="70"/>
      <c r="G42" s="58"/>
      <c r="H42" s="59"/>
      <c r="I42" s="38"/>
      <c r="J42" s="70"/>
    </row>
    <row r="43" spans="1:12" s="44" customFormat="1" x14ac:dyDescent="0.45">
      <c r="B43" s="43" t="s">
        <v>61</v>
      </c>
      <c r="C43" s="43"/>
      <c r="D43" s="42"/>
      <c r="G43" s="43"/>
      <c r="H43" s="42"/>
      <c r="K43" s="43"/>
      <c r="L43" s="42"/>
    </row>
    <row r="44" spans="1:12" s="47" customFormat="1" x14ac:dyDescent="0.45">
      <c r="B44" s="46" t="s">
        <v>48</v>
      </c>
      <c r="C44" s="46"/>
      <c r="D44" s="45"/>
      <c r="G44" s="46"/>
      <c r="H44" s="45"/>
      <c r="K44" s="46"/>
      <c r="L44" s="45"/>
    </row>
    <row r="45" spans="1:12" ht="28.5" x14ac:dyDescent="0.45">
      <c r="A45" s="54" t="s">
        <v>151</v>
      </c>
      <c r="B45" s="57" t="s">
        <v>77</v>
      </c>
      <c r="C45" s="58" t="s">
        <v>96</v>
      </c>
      <c r="D45" s="59" t="s">
        <v>38</v>
      </c>
      <c r="E45" s="55"/>
      <c r="F45" s="60"/>
      <c r="G45" s="58"/>
      <c r="H45" s="59"/>
      <c r="I45" s="55"/>
      <c r="J45" s="60"/>
    </row>
    <row r="46" spans="1:12" x14ac:dyDescent="0.45">
      <c r="A46" s="54" t="s">
        <v>152</v>
      </c>
      <c r="B46" s="61" t="s">
        <v>49</v>
      </c>
      <c r="C46" s="62">
        <v>41791</v>
      </c>
      <c r="D46" s="59" t="s">
        <v>79</v>
      </c>
      <c r="E46" s="55"/>
      <c r="F46" s="60"/>
      <c r="G46" s="58"/>
      <c r="H46" s="59"/>
      <c r="I46" s="55"/>
      <c r="J46" s="60"/>
    </row>
    <row r="47" spans="1:12" ht="42.75" x14ac:dyDescent="0.45">
      <c r="A47" s="54" t="s">
        <v>153</v>
      </c>
      <c r="B47" s="61" t="s">
        <v>52</v>
      </c>
      <c r="C47" s="69">
        <v>1000000</v>
      </c>
      <c r="D47" s="59" t="s">
        <v>86</v>
      </c>
      <c r="E47" s="74" t="s">
        <v>126</v>
      </c>
      <c r="F47" s="61" t="s">
        <v>99</v>
      </c>
      <c r="G47" s="69">
        <f>C47*G39</f>
        <v>272257</v>
      </c>
      <c r="H47" s="68" t="s">
        <v>47</v>
      </c>
      <c r="I47" s="55"/>
      <c r="J47" s="60"/>
    </row>
    <row r="48" spans="1:12" s="77" customFormat="1" x14ac:dyDescent="0.45">
      <c r="A48" s="51"/>
      <c r="B48" s="65"/>
      <c r="C48" s="75"/>
      <c r="D48" s="64"/>
      <c r="E48" s="76"/>
      <c r="F48" s="65"/>
      <c r="G48" s="75"/>
      <c r="H48" s="68"/>
      <c r="J48" s="78"/>
      <c r="K48" s="51"/>
      <c r="L48" s="68"/>
    </row>
    <row r="49" spans="1:12" s="44" customFormat="1" x14ac:dyDescent="0.45">
      <c r="B49" s="43" t="s">
        <v>156</v>
      </c>
      <c r="C49" s="43"/>
      <c r="D49" s="42"/>
      <c r="G49" s="43"/>
      <c r="H49" s="42"/>
      <c r="K49" s="43"/>
      <c r="L49" s="42"/>
    </row>
    <row r="50" spans="1:12" s="47" customFormat="1" x14ac:dyDescent="0.45">
      <c r="B50" s="46" t="s">
        <v>157</v>
      </c>
      <c r="C50" s="46"/>
      <c r="D50" s="45"/>
      <c r="G50" s="46"/>
      <c r="H50" s="45"/>
      <c r="K50" s="46"/>
      <c r="L50" s="45"/>
    </row>
    <row r="51" spans="1:12" ht="28.5" x14ac:dyDescent="0.45">
      <c r="A51" s="54" t="s">
        <v>159</v>
      </c>
      <c r="B51" s="72" t="s">
        <v>164</v>
      </c>
      <c r="C51" s="71" t="s">
        <v>127</v>
      </c>
      <c r="D51" s="59" t="s">
        <v>86</v>
      </c>
      <c r="E51" s="54" t="s">
        <v>169</v>
      </c>
      <c r="F51" s="72" t="s">
        <v>174</v>
      </c>
      <c r="G51" s="71" t="s">
        <v>127</v>
      </c>
      <c r="H51" s="59" t="s">
        <v>86</v>
      </c>
      <c r="I51" s="55"/>
      <c r="J51" s="60"/>
    </row>
    <row r="52" spans="1:12" ht="28.5" x14ac:dyDescent="0.45">
      <c r="A52" s="54" t="s">
        <v>160</v>
      </c>
      <c r="B52" s="72" t="s">
        <v>165</v>
      </c>
      <c r="C52" s="71" t="s">
        <v>127</v>
      </c>
      <c r="D52" s="59" t="s">
        <v>86</v>
      </c>
      <c r="E52" s="54" t="s">
        <v>170</v>
      </c>
      <c r="F52" s="72" t="s">
        <v>175</v>
      </c>
      <c r="G52" s="71" t="s">
        <v>127</v>
      </c>
      <c r="H52" s="59" t="s">
        <v>86</v>
      </c>
      <c r="I52" s="55"/>
      <c r="J52" s="60"/>
    </row>
    <row r="53" spans="1:12" ht="28.5" x14ac:dyDescent="0.45">
      <c r="A53" s="54" t="s">
        <v>161</v>
      </c>
      <c r="B53" s="72" t="s">
        <v>166</v>
      </c>
      <c r="C53" s="71" t="s">
        <v>127</v>
      </c>
      <c r="D53" s="59" t="s">
        <v>86</v>
      </c>
      <c r="E53" s="54" t="s">
        <v>171</v>
      </c>
      <c r="F53" s="72" t="s">
        <v>176</v>
      </c>
      <c r="G53" s="71" t="s">
        <v>127</v>
      </c>
      <c r="H53" s="59" t="s">
        <v>86</v>
      </c>
      <c r="I53" s="55"/>
      <c r="J53" s="60"/>
    </row>
    <row r="54" spans="1:12" ht="28.5" x14ac:dyDescent="0.45">
      <c r="A54" s="54" t="s">
        <v>162</v>
      </c>
      <c r="B54" s="72" t="s">
        <v>167</v>
      </c>
      <c r="C54" s="71" t="s">
        <v>127</v>
      </c>
      <c r="D54" s="59" t="s">
        <v>86</v>
      </c>
      <c r="E54" s="54" t="s">
        <v>172</v>
      </c>
      <c r="F54" s="72" t="s">
        <v>177</v>
      </c>
      <c r="G54" s="71" t="s">
        <v>127</v>
      </c>
      <c r="H54" s="59" t="s">
        <v>86</v>
      </c>
      <c r="I54" s="55"/>
      <c r="J54" s="60"/>
    </row>
    <row r="55" spans="1:12" ht="28.5" x14ac:dyDescent="0.45">
      <c r="A55" s="54" t="s">
        <v>163</v>
      </c>
      <c r="B55" s="72" t="s">
        <v>168</v>
      </c>
      <c r="C55" s="71" t="s">
        <v>127</v>
      </c>
      <c r="D55" s="59" t="s">
        <v>86</v>
      </c>
      <c r="E55" s="54" t="s">
        <v>173</v>
      </c>
      <c r="F55" s="72" t="s">
        <v>178</v>
      </c>
      <c r="G55" s="71" t="s">
        <v>127</v>
      </c>
      <c r="H55" s="59" t="s">
        <v>86</v>
      </c>
      <c r="I55" s="55"/>
      <c r="J55" s="60"/>
      <c r="K55" s="51"/>
      <c r="L55" s="68"/>
    </row>
    <row r="56" spans="1:12" s="47" customFormat="1" x14ac:dyDescent="0.45">
      <c r="B56" s="46" t="s">
        <v>158</v>
      </c>
      <c r="C56" s="46"/>
      <c r="D56" s="45"/>
      <c r="G56" s="46"/>
      <c r="H56" s="45"/>
      <c r="K56" s="46"/>
      <c r="L56" s="45"/>
    </row>
    <row r="57" spans="1:12" ht="42.75" x14ac:dyDescent="0.45">
      <c r="A57" s="54" t="s">
        <v>154</v>
      </c>
      <c r="B57" s="61" t="s">
        <v>53</v>
      </c>
      <c r="C57" s="69">
        <v>6000000</v>
      </c>
      <c r="D57" s="59" t="s">
        <v>86</v>
      </c>
      <c r="E57" s="74" t="s">
        <v>126</v>
      </c>
      <c r="F57" s="61" t="s">
        <v>98</v>
      </c>
      <c r="G57" s="69">
        <f>C57*G42</f>
        <v>0</v>
      </c>
      <c r="H57" s="68" t="s">
        <v>47</v>
      </c>
      <c r="I57" s="55"/>
      <c r="J57" s="60"/>
    </row>
    <row r="58" spans="1:12" ht="42.75" x14ac:dyDescent="0.45">
      <c r="A58" s="54" t="s">
        <v>155</v>
      </c>
      <c r="B58" s="61" t="s">
        <v>54</v>
      </c>
      <c r="C58" s="69">
        <v>1200000</v>
      </c>
      <c r="D58" s="59" t="s">
        <v>86</v>
      </c>
      <c r="E58" s="74" t="s">
        <v>126</v>
      </c>
      <c r="F58" s="61" t="s">
        <v>97</v>
      </c>
      <c r="G58" s="69">
        <f>C58*G42</f>
        <v>0</v>
      </c>
      <c r="H58" s="68" t="s">
        <v>47</v>
      </c>
      <c r="I58" s="55"/>
      <c r="J58" s="60"/>
    </row>
    <row r="59" spans="1:12" x14ac:dyDescent="0.45">
      <c r="B59" s="58"/>
      <c r="C59" s="58"/>
      <c r="D59" s="59"/>
      <c r="E59" s="58"/>
      <c r="F59" s="70"/>
      <c r="G59" s="58"/>
      <c r="H59" s="59"/>
      <c r="I59" s="58"/>
      <c r="J59" s="70"/>
    </row>
  </sheetData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5" zoomScale="75" zoomScaleNormal="75" workbookViewId="0">
      <selection activeCell="A27" sqref="A27"/>
    </sheetView>
  </sheetViews>
  <sheetFormatPr defaultRowHeight="14.25" x14ac:dyDescent="0.45"/>
  <cols>
    <col min="1" max="1" width="37.73046875" style="9" bestFit="1" customWidth="1"/>
    <col min="2" max="2" width="20.73046875" style="9" bestFit="1" customWidth="1"/>
    <col min="3" max="3" width="32.59765625" bestFit="1" customWidth="1"/>
    <col min="4" max="4" width="30.86328125" style="9" customWidth="1"/>
    <col min="5" max="5" width="16.1328125" bestFit="1" customWidth="1"/>
    <col min="6" max="6" width="25.1328125" style="9" bestFit="1" customWidth="1"/>
    <col min="7" max="7" width="5.1328125" bestFit="1" customWidth="1"/>
    <col min="8" max="8" width="14.265625" bestFit="1" customWidth="1"/>
    <col min="9" max="9" width="8.86328125" bestFit="1" customWidth="1"/>
  </cols>
  <sheetData>
    <row r="1" spans="1:9" s="1" customFormat="1" x14ac:dyDescent="0.45">
      <c r="A1" s="6" t="s">
        <v>62</v>
      </c>
      <c r="B1" s="6"/>
      <c r="D1" s="6"/>
      <c r="F1" s="6"/>
    </row>
    <row r="2" spans="1:9" x14ac:dyDescent="0.45">
      <c r="A2" s="22" t="s">
        <v>84</v>
      </c>
      <c r="B2" t="s">
        <v>100</v>
      </c>
      <c r="C2" s="9" t="s">
        <v>38</v>
      </c>
      <c r="D2" s="5"/>
      <c r="G2" s="5"/>
      <c r="H2" s="9"/>
      <c r="I2" s="9"/>
    </row>
    <row r="3" spans="1:9" s="3" customFormat="1" x14ac:dyDescent="0.45">
      <c r="A3" s="7" t="s">
        <v>0</v>
      </c>
      <c r="B3" s="7"/>
      <c r="C3" s="7"/>
      <c r="E3" s="7"/>
      <c r="F3" s="7"/>
      <c r="H3" s="7"/>
      <c r="I3" s="7"/>
    </row>
    <row r="4" spans="1:9" s="2" customFormat="1" x14ac:dyDescent="0.45">
      <c r="A4" s="8" t="s">
        <v>0</v>
      </c>
      <c r="B4" s="8"/>
      <c r="C4" s="8"/>
      <c r="E4" s="8"/>
      <c r="F4" s="8"/>
      <c r="H4" s="8"/>
      <c r="I4" s="8"/>
    </row>
    <row r="5" spans="1:9" x14ac:dyDescent="0.45">
      <c r="A5" s="16" t="s">
        <v>2</v>
      </c>
      <c r="B5" t="s">
        <v>3</v>
      </c>
      <c r="C5" s="9" t="s">
        <v>38</v>
      </c>
      <c r="D5" s="5" t="s">
        <v>15</v>
      </c>
      <c r="E5" t="s">
        <v>22</v>
      </c>
      <c r="F5" s="9" t="s">
        <v>38</v>
      </c>
      <c r="G5" s="5"/>
      <c r="H5" s="9"/>
      <c r="I5" s="9"/>
    </row>
    <row r="6" spans="1:9" x14ac:dyDescent="0.45">
      <c r="A6" s="16" t="s">
        <v>31</v>
      </c>
      <c r="B6" t="s">
        <v>29</v>
      </c>
      <c r="C6" s="9" t="s">
        <v>38</v>
      </c>
      <c r="D6" s="5" t="s">
        <v>15</v>
      </c>
      <c r="E6" t="s">
        <v>30</v>
      </c>
      <c r="F6" s="9" t="s">
        <v>38</v>
      </c>
      <c r="G6" s="5"/>
      <c r="H6" s="9"/>
      <c r="I6" s="9"/>
    </row>
    <row r="7" spans="1:9" x14ac:dyDescent="0.45">
      <c r="A7" s="16" t="s">
        <v>7</v>
      </c>
      <c r="B7" t="s">
        <v>8</v>
      </c>
      <c r="C7" s="9" t="s">
        <v>38</v>
      </c>
      <c r="D7" s="5" t="s">
        <v>15</v>
      </c>
      <c r="E7" t="s">
        <v>21</v>
      </c>
      <c r="F7" s="9" t="s">
        <v>38</v>
      </c>
      <c r="G7" s="5"/>
      <c r="H7" s="9"/>
      <c r="I7" s="9"/>
    </row>
    <row r="8" spans="1:9" ht="28.5" x14ac:dyDescent="0.45">
      <c r="A8" s="16" t="s">
        <v>5</v>
      </c>
      <c r="B8" t="s">
        <v>1</v>
      </c>
      <c r="C8" s="9" t="s">
        <v>38</v>
      </c>
      <c r="D8" s="5" t="s">
        <v>16</v>
      </c>
      <c r="E8" t="s">
        <v>24</v>
      </c>
      <c r="F8" s="9" t="s">
        <v>38</v>
      </c>
      <c r="G8" s="5" t="s">
        <v>17</v>
      </c>
      <c r="H8" t="s">
        <v>28</v>
      </c>
      <c r="I8" s="9" t="s">
        <v>38</v>
      </c>
    </row>
    <row r="9" spans="1:9" x14ac:dyDescent="0.45">
      <c r="A9" s="16" t="s">
        <v>6</v>
      </c>
      <c r="B9" t="s">
        <v>4</v>
      </c>
      <c r="C9" s="9" t="s">
        <v>38</v>
      </c>
      <c r="D9" s="5" t="s">
        <v>15</v>
      </c>
      <c r="E9" t="s">
        <v>23</v>
      </c>
      <c r="F9" s="9" t="s">
        <v>38</v>
      </c>
      <c r="G9" s="5"/>
      <c r="H9" s="9"/>
      <c r="I9" s="9"/>
    </row>
    <row r="10" spans="1:9" x14ac:dyDescent="0.45">
      <c r="B10" s="10"/>
      <c r="C10" s="10"/>
      <c r="D10"/>
      <c r="E10" s="9"/>
      <c r="H10" s="9"/>
      <c r="I10" s="9"/>
    </row>
    <row r="11" spans="1:9" s="3" customFormat="1" x14ac:dyDescent="0.45">
      <c r="A11" s="7" t="s">
        <v>14</v>
      </c>
      <c r="B11" s="7"/>
      <c r="C11" s="7"/>
      <c r="E11" s="7"/>
      <c r="F11" s="7"/>
      <c r="H11" s="7"/>
      <c r="I11" s="7"/>
    </row>
    <row r="12" spans="1:9" s="2" customFormat="1" x14ac:dyDescent="0.45">
      <c r="A12" s="8" t="s">
        <v>11</v>
      </c>
      <c r="B12" s="8"/>
      <c r="C12" s="8"/>
      <c r="E12" s="8"/>
      <c r="F12" s="8"/>
      <c r="H12" s="8"/>
      <c r="I12" s="8"/>
    </row>
    <row r="13" spans="1:9" ht="28.5" x14ac:dyDescent="0.45">
      <c r="A13" s="16" t="s">
        <v>9</v>
      </c>
      <c r="B13" t="s">
        <v>12</v>
      </c>
      <c r="C13" s="9" t="s">
        <v>38</v>
      </c>
      <c r="D13" s="5" t="s">
        <v>16</v>
      </c>
      <c r="E13" t="s">
        <v>26</v>
      </c>
      <c r="F13" s="9" t="s">
        <v>38</v>
      </c>
      <c r="G13" s="5" t="s">
        <v>17</v>
      </c>
      <c r="H13" t="s">
        <v>27</v>
      </c>
      <c r="I13" s="9" t="s">
        <v>38</v>
      </c>
    </row>
    <row r="14" spans="1:9" x14ac:dyDescent="0.45">
      <c r="A14" s="16" t="s">
        <v>10</v>
      </c>
      <c r="B14" t="s">
        <v>13</v>
      </c>
      <c r="C14" s="9" t="s">
        <v>38</v>
      </c>
      <c r="D14" s="5" t="s">
        <v>15</v>
      </c>
      <c r="E14" t="s">
        <v>25</v>
      </c>
      <c r="F14" s="9" t="s">
        <v>38</v>
      </c>
      <c r="G14" s="5"/>
      <c r="H14" s="9"/>
      <c r="I14" s="9"/>
    </row>
    <row r="15" spans="1:9" x14ac:dyDescent="0.45">
      <c r="A15" s="16" t="s">
        <v>31</v>
      </c>
      <c r="B15" t="s">
        <v>29</v>
      </c>
      <c r="C15" s="9" t="s">
        <v>38</v>
      </c>
      <c r="D15" s="5" t="s">
        <v>15</v>
      </c>
      <c r="E15" t="s">
        <v>30</v>
      </c>
      <c r="F15" s="9" t="s">
        <v>38</v>
      </c>
      <c r="G15" s="5"/>
      <c r="H15" s="9"/>
      <c r="I15" s="9"/>
    </row>
    <row r="16" spans="1:9" x14ac:dyDescent="0.45">
      <c r="A16" s="16"/>
      <c r="C16" s="9"/>
      <c r="D16" s="5"/>
      <c r="E16" s="9"/>
      <c r="G16" s="5"/>
      <c r="H16" s="9"/>
      <c r="I16" s="9"/>
    </row>
    <row r="17" spans="1:9" s="2" customFormat="1" x14ac:dyDescent="0.45">
      <c r="A17" s="8" t="s">
        <v>39</v>
      </c>
      <c r="B17" s="8"/>
      <c r="C17" s="8"/>
      <c r="E17" s="8"/>
      <c r="F17" s="8"/>
      <c r="H17" s="8"/>
      <c r="I17" s="8"/>
    </row>
    <row r="18" spans="1:9" ht="28.5" x14ac:dyDescent="0.45">
      <c r="A18" s="16" t="s">
        <v>9</v>
      </c>
      <c r="B18" s="9" t="s">
        <v>78</v>
      </c>
      <c r="C18" s="9" t="s">
        <v>38</v>
      </c>
      <c r="D18" s="5" t="s">
        <v>16</v>
      </c>
      <c r="E18" s="9" t="s">
        <v>81</v>
      </c>
      <c r="F18" s="9" t="s">
        <v>38</v>
      </c>
      <c r="G18" s="5" t="s">
        <v>17</v>
      </c>
      <c r="H18" s="9" t="s">
        <v>82</v>
      </c>
      <c r="I18" s="9" t="s">
        <v>38</v>
      </c>
    </row>
    <row r="19" spans="1:9" x14ac:dyDescent="0.45">
      <c r="A19" s="16" t="s">
        <v>10</v>
      </c>
      <c r="B19" t="s">
        <v>13</v>
      </c>
      <c r="C19" s="9" t="s">
        <v>38</v>
      </c>
      <c r="D19" s="5" t="s">
        <v>15</v>
      </c>
      <c r="E19" t="s">
        <v>25</v>
      </c>
      <c r="F19" s="9" t="s">
        <v>38</v>
      </c>
      <c r="G19" s="5"/>
      <c r="H19" s="9"/>
      <c r="I19" s="9"/>
    </row>
    <row r="20" spans="1:9" x14ac:dyDescent="0.45">
      <c r="A20" s="16" t="s">
        <v>31</v>
      </c>
      <c r="B20" t="s">
        <v>29</v>
      </c>
      <c r="C20" s="9" t="s">
        <v>38</v>
      </c>
      <c r="D20" s="5" t="s">
        <v>15</v>
      </c>
      <c r="E20" t="s">
        <v>30</v>
      </c>
      <c r="F20" s="9" t="s">
        <v>38</v>
      </c>
      <c r="G20" s="5"/>
      <c r="H20" s="9"/>
      <c r="I20" s="9"/>
    </row>
    <row r="21" spans="1:9" s="24" customFormat="1" x14ac:dyDescent="0.45">
      <c r="A21" s="23"/>
      <c r="C21" s="23"/>
      <c r="F21" s="23"/>
      <c r="H21" s="23"/>
      <c r="I21" s="23"/>
    </row>
    <row r="22" spans="1:9" s="3" customFormat="1" x14ac:dyDescent="0.45">
      <c r="A22" s="7" t="s">
        <v>32</v>
      </c>
      <c r="B22" s="7"/>
      <c r="C22" s="7"/>
      <c r="E22" s="7"/>
      <c r="F22" s="7"/>
      <c r="H22" s="7"/>
      <c r="I22" s="7"/>
    </row>
    <row r="23" spans="1:9" s="2" customFormat="1" x14ac:dyDescent="0.45">
      <c r="A23" s="8" t="s">
        <v>48</v>
      </c>
      <c r="B23" s="8"/>
      <c r="C23" s="8"/>
      <c r="E23" s="8"/>
      <c r="F23" s="8"/>
      <c r="H23" s="8"/>
      <c r="I23" s="8"/>
    </row>
    <row r="24" spans="1:9" x14ac:dyDescent="0.45">
      <c r="A24" s="17" t="s">
        <v>18</v>
      </c>
      <c r="B24" s="4">
        <v>41791</v>
      </c>
      <c r="C24" s="13" t="s">
        <v>79</v>
      </c>
      <c r="D24" s="12"/>
      <c r="E24" s="13"/>
      <c r="F24" s="13"/>
      <c r="G24" s="12"/>
      <c r="H24" s="9"/>
      <c r="I24" s="9"/>
    </row>
    <row r="25" spans="1:9" x14ac:dyDescent="0.45">
      <c r="A25" s="17" t="s">
        <v>37</v>
      </c>
      <c r="B25" s="9" t="s">
        <v>80</v>
      </c>
      <c r="C25" s="13" t="s">
        <v>38</v>
      </c>
      <c r="D25" s="12" t="s">
        <v>15</v>
      </c>
      <c r="E25" t="s">
        <v>83</v>
      </c>
      <c r="F25" s="13" t="s">
        <v>38</v>
      </c>
      <c r="G25" s="12"/>
      <c r="H25" s="9"/>
      <c r="I25" s="9"/>
    </row>
    <row r="26" spans="1:9" x14ac:dyDescent="0.45">
      <c r="A26" s="17" t="s">
        <v>33</v>
      </c>
      <c r="B26" s="13" t="s">
        <v>89</v>
      </c>
      <c r="C26" s="13" t="s">
        <v>34</v>
      </c>
      <c r="D26" s="12" t="s">
        <v>87</v>
      </c>
      <c r="E26" s="20">
        <v>100012340000001</v>
      </c>
      <c r="F26" s="14" t="s">
        <v>35</v>
      </c>
      <c r="G26" s="12"/>
      <c r="H26" s="9"/>
      <c r="I26" s="9"/>
    </row>
    <row r="27" spans="1:9" ht="42.75" x14ac:dyDescent="0.45">
      <c r="A27" s="17" t="s">
        <v>36</v>
      </c>
      <c r="B27" s="13" t="s">
        <v>78</v>
      </c>
      <c r="C27" s="13" t="s">
        <v>45</v>
      </c>
      <c r="D27" s="17" t="s">
        <v>57</v>
      </c>
      <c r="E27" s="14" t="s">
        <v>90</v>
      </c>
      <c r="F27" s="14" t="s">
        <v>46</v>
      </c>
      <c r="G27" s="12"/>
      <c r="H27" s="9"/>
      <c r="I27" s="9"/>
    </row>
    <row r="28" spans="1:9" x14ac:dyDescent="0.45">
      <c r="A28" s="17" t="s">
        <v>55</v>
      </c>
      <c r="B28" s="4">
        <v>41791</v>
      </c>
      <c r="C28" s="13" t="s">
        <v>79</v>
      </c>
      <c r="D28" s="12"/>
      <c r="E28" s="14"/>
      <c r="F28" s="14"/>
      <c r="G28" s="12"/>
      <c r="H28" s="9"/>
      <c r="I28" s="9"/>
    </row>
    <row r="29" spans="1:9" x14ac:dyDescent="0.45">
      <c r="A29" s="17" t="s">
        <v>56</v>
      </c>
      <c r="B29" s="4">
        <v>42522</v>
      </c>
      <c r="C29" s="13" t="s">
        <v>79</v>
      </c>
      <c r="D29" s="12"/>
      <c r="E29" s="14"/>
      <c r="F29" s="14"/>
      <c r="G29" s="12"/>
      <c r="H29" s="9"/>
      <c r="I29" s="9"/>
    </row>
    <row r="30" spans="1:9" x14ac:dyDescent="0.45">
      <c r="A30" s="17" t="s">
        <v>58</v>
      </c>
      <c r="B30" s="18">
        <v>1.2500000000000001E-2</v>
      </c>
      <c r="C30" s="13" t="s">
        <v>59</v>
      </c>
      <c r="D30" s="12"/>
      <c r="E30" s="14"/>
      <c r="F30" s="14"/>
      <c r="G30" s="12"/>
      <c r="H30" s="9"/>
      <c r="I30" s="9"/>
    </row>
    <row r="31" spans="1:9" ht="42.75" x14ac:dyDescent="0.45">
      <c r="A31" s="17" t="s">
        <v>41</v>
      </c>
      <c r="B31" s="13" t="s">
        <v>88</v>
      </c>
      <c r="C31" s="13" t="s">
        <v>42</v>
      </c>
      <c r="D31" s="12" t="s">
        <v>43</v>
      </c>
      <c r="E31" s="14">
        <v>0.27225700000000003</v>
      </c>
      <c r="F31" s="14" t="s">
        <v>93</v>
      </c>
      <c r="G31" s="12"/>
      <c r="H31" s="11"/>
      <c r="I31" s="11"/>
    </row>
    <row r="32" spans="1:9" ht="42.75" x14ac:dyDescent="0.45">
      <c r="A32" s="17" t="s">
        <v>50</v>
      </c>
      <c r="B32" s="19">
        <v>5000000</v>
      </c>
      <c r="C32" s="13" t="s">
        <v>86</v>
      </c>
      <c r="D32" s="17" t="s">
        <v>91</v>
      </c>
      <c r="E32" s="19">
        <f>B32*E31</f>
        <v>1361285.0000000002</v>
      </c>
      <c r="F32" s="11" t="s">
        <v>95</v>
      </c>
      <c r="G32" s="12"/>
      <c r="H32" s="11"/>
      <c r="I32" s="11"/>
    </row>
    <row r="33" spans="1:9" ht="42.75" x14ac:dyDescent="0.45">
      <c r="A33" s="17" t="s">
        <v>51</v>
      </c>
      <c r="B33" s="19">
        <v>1000000</v>
      </c>
      <c r="C33" s="13" t="s">
        <v>86</v>
      </c>
      <c r="D33" s="17" t="s">
        <v>92</v>
      </c>
      <c r="E33" s="19">
        <f>B33*E31</f>
        <v>272257</v>
      </c>
      <c r="F33" s="11" t="s">
        <v>94</v>
      </c>
      <c r="G33" s="12"/>
      <c r="H33" s="11"/>
      <c r="I33" s="11"/>
    </row>
    <row r="34" spans="1:9" x14ac:dyDescent="0.45">
      <c r="A34" s="13"/>
      <c r="B34" s="13"/>
      <c r="C34" s="15"/>
      <c r="D34" s="13"/>
      <c r="E34" s="15"/>
    </row>
    <row r="35" spans="1:9" s="3" customFormat="1" x14ac:dyDescent="0.45">
      <c r="A35" s="7" t="s">
        <v>65</v>
      </c>
      <c r="B35" s="7"/>
      <c r="D35" s="7"/>
      <c r="F35" s="7"/>
    </row>
    <row r="36" spans="1:9" s="2" customFormat="1" x14ac:dyDescent="0.45">
      <c r="A36" s="8" t="s">
        <v>48</v>
      </c>
      <c r="B36" s="8"/>
      <c r="D36" s="8"/>
      <c r="F36" s="8"/>
    </row>
    <row r="37" spans="1:9" x14ac:dyDescent="0.45">
      <c r="A37" s="21" t="s">
        <v>77</v>
      </c>
      <c r="B37" s="13" t="s">
        <v>96</v>
      </c>
      <c r="C37" s="13" t="s">
        <v>38</v>
      </c>
      <c r="D37" s="12"/>
      <c r="E37" s="13"/>
      <c r="F37" s="13"/>
      <c r="G37" s="12"/>
      <c r="H37" s="9"/>
      <c r="I37" s="9"/>
    </row>
    <row r="38" spans="1:9" x14ac:dyDescent="0.45">
      <c r="A38" s="17" t="s">
        <v>49</v>
      </c>
      <c r="B38" s="4">
        <v>41791</v>
      </c>
      <c r="C38" s="13" t="s">
        <v>79</v>
      </c>
      <c r="D38" s="12"/>
      <c r="E38" s="13"/>
      <c r="F38" s="13"/>
      <c r="G38" s="12"/>
      <c r="H38" s="9"/>
      <c r="I38" s="9"/>
    </row>
    <row r="39" spans="1:9" ht="28.5" x14ac:dyDescent="0.45">
      <c r="A39" s="17" t="s">
        <v>64</v>
      </c>
      <c r="B39" s="19">
        <v>1000000</v>
      </c>
      <c r="C39" s="13" t="s">
        <v>86</v>
      </c>
      <c r="D39" s="17" t="s">
        <v>99</v>
      </c>
      <c r="E39" s="19">
        <f>B39*E31</f>
        <v>272257</v>
      </c>
      <c r="F39" s="11" t="s">
        <v>47</v>
      </c>
      <c r="G39" s="12"/>
      <c r="H39" s="9"/>
      <c r="I39" s="9"/>
    </row>
    <row r="40" spans="1:9" ht="28.5" x14ac:dyDescent="0.45">
      <c r="A40" s="17" t="s">
        <v>53</v>
      </c>
      <c r="B40" s="19">
        <v>4000000</v>
      </c>
      <c r="C40" s="13" t="s">
        <v>86</v>
      </c>
      <c r="D40" s="17" t="s">
        <v>98</v>
      </c>
      <c r="E40" s="19">
        <f>B40*E31</f>
        <v>1089028</v>
      </c>
      <c r="F40" s="11" t="s">
        <v>47</v>
      </c>
      <c r="G40" s="12"/>
      <c r="H40" s="9"/>
      <c r="I40" s="9"/>
    </row>
    <row r="41" spans="1:9" ht="28.5" x14ac:dyDescent="0.45">
      <c r="A41" s="17" t="s">
        <v>54</v>
      </c>
      <c r="B41" s="19">
        <v>800000</v>
      </c>
      <c r="C41" s="13" t="s">
        <v>86</v>
      </c>
      <c r="D41" s="17" t="s">
        <v>97</v>
      </c>
      <c r="E41" s="19">
        <f>B41*E31</f>
        <v>217805.60000000003</v>
      </c>
      <c r="F41" s="11" t="s">
        <v>47</v>
      </c>
      <c r="G41" s="12"/>
      <c r="H41" s="11"/>
      <c r="I41" s="11"/>
    </row>
    <row r="42" spans="1:9" x14ac:dyDescent="0.45">
      <c r="A42" s="13"/>
      <c r="B42" s="13"/>
      <c r="C42" s="15"/>
      <c r="D42" s="13"/>
      <c r="E42" s="15"/>
    </row>
    <row r="43" spans="1:9" x14ac:dyDescent="0.45">
      <c r="A43" s="13"/>
      <c r="B43" s="13"/>
      <c r="C43" s="15"/>
      <c r="D43" s="13"/>
      <c r="E43" s="15"/>
    </row>
    <row r="44" spans="1:9" x14ac:dyDescent="0.45">
      <c r="A44" s="13"/>
      <c r="B44" s="13"/>
      <c r="C44" s="15"/>
      <c r="D44" s="13"/>
      <c r="E44" s="15"/>
    </row>
    <row r="45" spans="1:9" x14ac:dyDescent="0.45">
      <c r="A45" s="13"/>
      <c r="B45" s="13"/>
      <c r="C45" s="15"/>
      <c r="D45" s="13"/>
      <c r="E45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0" zoomScale="75" zoomScaleNormal="75" workbookViewId="0">
      <selection activeCell="B39" sqref="B39"/>
    </sheetView>
  </sheetViews>
  <sheetFormatPr defaultRowHeight="14.25" x14ac:dyDescent="0.45"/>
  <cols>
    <col min="1" max="1" width="37.73046875" style="9" bestFit="1" customWidth="1"/>
    <col min="2" max="2" width="20.73046875" style="9" bestFit="1" customWidth="1"/>
    <col min="3" max="3" width="32.59765625" bestFit="1" customWidth="1"/>
    <col min="4" max="4" width="30.86328125" style="9" customWidth="1"/>
    <col min="5" max="5" width="16.1328125" bestFit="1" customWidth="1"/>
    <col min="6" max="6" width="25.1328125" style="9" bestFit="1" customWidth="1"/>
    <col min="7" max="7" width="5.1328125" bestFit="1" customWidth="1"/>
    <col min="8" max="8" width="14.265625" bestFit="1" customWidth="1"/>
    <col min="9" max="9" width="8.86328125" bestFit="1" customWidth="1"/>
  </cols>
  <sheetData>
    <row r="1" spans="1:9" s="1" customFormat="1" x14ac:dyDescent="0.45">
      <c r="A1" s="6" t="s">
        <v>66</v>
      </c>
      <c r="B1" s="6"/>
      <c r="D1" s="6"/>
      <c r="F1" s="6"/>
    </row>
    <row r="2" spans="1:9" x14ac:dyDescent="0.45">
      <c r="A2" s="22" t="s">
        <v>84</v>
      </c>
      <c r="B2" t="s">
        <v>103</v>
      </c>
      <c r="C2" s="9" t="s">
        <v>38</v>
      </c>
      <c r="D2" s="5"/>
      <c r="G2" s="5"/>
      <c r="H2" s="9"/>
      <c r="I2" s="9"/>
    </row>
    <row r="3" spans="1:9" s="3" customFormat="1" x14ac:dyDescent="0.45">
      <c r="A3" s="7" t="s">
        <v>0</v>
      </c>
      <c r="B3" s="7"/>
      <c r="C3" s="7"/>
      <c r="E3" s="7"/>
      <c r="F3" s="7"/>
      <c r="H3" s="7"/>
      <c r="I3" s="7"/>
    </row>
    <row r="4" spans="1:9" s="2" customFormat="1" x14ac:dyDescent="0.45">
      <c r="A4" s="8" t="s">
        <v>0</v>
      </c>
      <c r="B4" s="8"/>
      <c r="C4" s="8"/>
      <c r="E4" s="8"/>
      <c r="F4" s="8"/>
      <c r="H4" s="8"/>
      <c r="I4" s="8"/>
    </row>
    <row r="5" spans="1:9" x14ac:dyDescent="0.45">
      <c r="A5" s="16" t="s">
        <v>2</v>
      </c>
      <c r="B5" t="s">
        <v>3</v>
      </c>
      <c r="C5" s="9" t="s">
        <v>38</v>
      </c>
      <c r="D5" s="5" t="s">
        <v>15</v>
      </c>
      <c r="E5" t="s">
        <v>22</v>
      </c>
      <c r="F5" s="9" t="s">
        <v>38</v>
      </c>
      <c r="G5" s="5"/>
      <c r="H5" s="9"/>
      <c r="I5" s="9"/>
    </row>
    <row r="6" spans="1:9" x14ac:dyDescent="0.45">
      <c r="A6" s="16" t="s">
        <v>31</v>
      </c>
      <c r="B6" t="s">
        <v>29</v>
      </c>
      <c r="C6" s="9" t="s">
        <v>38</v>
      </c>
      <c r="D6" s="5" t="s">
        <v>15</v>
      </c>
      <c r="E6" t="s">
        <v>30</v>
      </c>
      <c r="F6" s="9" t="s">
        <v>38</v>
      </c>
      <c r="G6" s="5"/>
      <c r="H6" s="9"/>
      <c r="I6" s="9"/>
    </row>
    <row r="7" spans="1:9" x14ac:dyDescent="0.45">
      <c r="A7" s="16" t="s">
        <v>7</v>
      </c>
      <c r="B7" t="s">
        <v>8</v>
      </c>
      <c r="C7" s="9" t="s">
        <v>38</v>
      </c>
      <c r="D7" s="5" t="s">
        <v>15</v>
      </c>
      <c r="E7" t="s">
        <v>21</v>
      </c>
      <c r="F7" s="9" t="s">
        <v>38</v>
      </c>
      <c r="G7" s="5"/>
      <c r="H7" s="9"/>
      <c r="I7" s="9"/>
    </row>
    <row r="8" spans="1:9" ht="28.5" x14ac:dyDescent="0.45">
      <c r="A8" s="16" t="s">
        <v>5</v>
      </c>
      <c r="B8" t="s">
        <v>1</v>
      </c>
      <c r="C8" s="9" t="s">
        <v>38</v>
      </c>
      <c r="D8" s="5" t="s">
        <v>16</v>
      </c>
      <c r="E8" t="s">
        <v>24</v>
      </c>
      <c r="F8" s="9" t="s">
        <v>38</v>
      </c>
      <c r="G8" s="5" t="s">
        <v>17</v>
      </c>
      <c r="H8" t="s">
        <v>28</v>
      </c>
      <c r="I8" s="9" t="s">
        <v>38</v>
      </c>
    </row>
    <row r="9" spans="1:9" x14ac:dyDescent="0.45">
      <c r="A9" s="16" t="s">
        <v>6</v>
      </c>
      <c r="B9" t="s">
        <v>4</v>
      </c>
      <c r="C9" s="9" t="s">
        <v>38</v>
      </c>
      <c r="D9" s="5" t="s">
        <v>15</v>
      </c>
      <c r="E9" t="s">
        <v>23</v>
      </c>
      <c r="F9" s="9" t="s">
        <v>38</v>
      </c>
      <c r="G9" s="5"/>
      <c r="H9" s="9"/>
      <c r="I9" s="9"/>
    </row>
    <row r="10" spans="1:9" x14ac:dyDescent="0.45">
      <c r="B10" s="10"/>
      <c r="C10" s="10"/>
      <c r="D10"/>
      <c r="E10" s="9"/>
      <c r="H10" s="9"/>
      <c r="I10" s="9"/>
    </row>
    <row r="11" spans="1:9" s="3" customFormat="1" x14ac:dyDescent="0.45">
      <c r="A11" s="7" t="s">
        <v>14</v>
      </c>
      <c r="B11" s="7"/>
      <c r="C11" s="7"/>
      <c r="E11" s="7"/>
      <c r="F11" s="7"/>
      <c r="H11" s="7"/>
      <c r="I11" s="7"/>
    </row>
    <row r="12" spans="1:9" s="2" customFormat="1" x14ac:dyDescent="0.45">
      <c r="A12" s="8" t="s">
        <v>11</v>
      </c>
      <c r="B12" s="8"/>
      <c r="C12" s="8"/>
      <c r="E12" s="8"/>
      <c r="F12" s="8"/>
      <c r="H12" s="8"/>
      <c r="I12" s="8"/>
    </row>
    <row r="13" spans="1:9" ht="28.5" x14ac:dyDescent="0.45">
      <c r="A13" s="16" t="s">
        <v>9</v>
      </c>
      <c r="B13" t="s">
        <v>12</v>
      </c>
      <c r="C13" s="9" t="s">
        <v>38</v>
      </c>
      <c r="D13" s="5" t="s">
        <v>16</v>
      </c>
      <c r="E13" t="s">
        <v>26</v>
      </c>
      <c r="F13" s="9" t="s">
        <v>38</v>
      </c>
      <c r="G13" s="5" t="s">
        <v>17</v>
      </c>
      <c r="H13" t="s">
        <v>27</v>
      </c>
      <c r="I13" s="9" t="s">
        <v>38</v>
      </c>
    </row>
    <row r="14" spans="1:9" x14ac:dyDescent="0.45">
      <c r="A14" s="16" t="s">
        <v>10</v>
      </c>
      <c r="B14" t="s">
        <v>13</v>
      </c>
      <c r="C14" s="9" t="s">
        <v>38</v>
      </c>
      <c r="D14" s="5" t="s">
        <v>15</v>
      </c>
      <c r="E14" t="s">
        <v>25</v>
      </c>
      <c r="F14" s="9" t="s">
        <v>38</v>
      </c>
      <c r="G14" s="5"/>
      <c r="H14" s="9"/>
      <c r="I14" s="9"/>
    </row>
    <row r="15" spans="1:9" x14ac:dyDescent="0.45">
      <c r="A15" s="16" t="s">
        <v>31</v>
      </c>
      <c r="B15" t="s">
        <v>29</v>
      </c>
      <c r="C15" s="9" t="s">
        <v>38</v>
      </c>
      <c r="D15" s="5" t="s">
        <v>15</v>
      </c>
      <c r="E15" t="s">
        <v>30</v>
      </c>
      <c r="F15" s="9" t="s">
        <v>38</v>
      </c>
      <c r="G15" s="5"/>
      <c r="H15" s="9"/>
      <c r="I15" s="9"/>
    </row>
    <row r="16" spans="1:9" x14ac:dyDescent="0.45">
      <c r="A16" s="16"/>
      <c r="C16" s="9"/>
      <c r="D16" s="5"/>
      <c r="E16" s="9"/>
      <c r="G16" s="5"/>
      <c r="H16" s="9"/>
      <c r="I16" s="9"/>
    </row>
    <row r="17" spans="1:9" s="2" customFormat="1" x14ac:dyDescent="0.45">
      <c r="A17" s="8" t="s">
        <v>39</v>
      </c>
      <c r="B17" s="8"/>
      <c r="C17" s="8"/>
      <c r="E17" s="8"/>
      <c r="F17" s="8"/>
      <c r="H17" s="8"/>
      <c r="I17" s="8"/>
    </row>
    <row r="18" spans="1:9" ht="28.5" x14ac:dyDescent="0.45">
      <c r="A18" s="16" t="s">
        <v>9</v>
      </c>
      <c r="B18" s="9" t="s">
        <v>78</v>
      </c>
      <c r="C18" s="9" t="s">
        <v>38</v>
      </c>
      <c r="D18" s="5" t="s">
        <v>16</v>
      </c>
      <c r="E18" s="9" t="s">
        <v>81</v>
      </c>
      <c r="F18" s="9" t="s">
        <v>38</v>
      </c>
      <c r="G18" s="5" t="s">
        <v>17</v>
      </c>
      <c r="H18" s="9" t="s">
        <v>82</v>
      </c>
      <c r="I18" s="9" t="s">
        <v>38</v>
      </c>
    </row>
    <row r="19" spans="1:9" x14ac:dyDescent="0.45">
      <c r="A19" s="16" t="s">
        <v>10</v>
      </c>
      <c r="B19" t="s">
        <v>13</v>
      </c>
      <c r="C19" s="9" t="s">
        <v>38</v>
      </c>
      <c r="D19" s="5" t="s">
        <v>15</v>
      </c>
      <c r="E19" t="s">
        <v>25</v>
      </c>
      <c r="F19" s="9" t="s">
        <v>38</v>
      </c>
      <c r="G19" s="5"/>
      <c r="H19" s="9"/>
      <c r="I19" s="9"/>
    </row>
    <row r="20" spans="1:9" x14ac:dyDescent="0.45">
      <c r="A20" s="16" t="s">
        <v>31</v>
      </c>
      <c r="B20" t="s">
        <v>29</v>
      </c>
      <c r="C20" s="9" t="s">
        <v>38</v>
      </c>
      <c r="D20" s="5" t="s">
        <v>15</v>
      </c>
      <c r="E20" t="s">
        <v>30</v>
      </c>
      <c r="F20" s="9" t="s">
        <v>38</v>
      </c>
      <c r="G20" s="5"/>
      <c r="H20" s="9"/>
      <c r="I20" s="9"/>
    </row>
    <row r="21" spans="1:9" s="24" customFormat="1" x14ac:dyDescent="0.45">
      <c r="A21" s="23"/>
      <c r="C21" s="23"/>
      <c r="F21" s="23"/>
      <c r="H21" s="23"/>
      <c r="I21" s="23"/>
    </row>
    <row r="22" spans="1:9" s="3" customFormat="1" x14ac:dyDescent="0.45">
      <c r="A22" s="7" t="s">
        <v>32</v>
      </c>
      <c r="B22" s="7"/>
      <c r="C22" s="7"/>
      <c r="E22" s="7"/>
      <c r="F22" s="7"/>
      <c r="H22" s="7"/>
      <c r="I22" s="7"/>
    </row>
    <row r="23" spans="1:9" s="2" customFormat="1" x14ac:dyDescent="0.45">
      <c r="A23" s="8" t="s">
        <v>48</v>
      </c>
      <c r="B23" s="8"/>
      <c r="C23" s="8"/>
      <c r="E23" s="8"/>
      <c r="F23" s="8"/>
      <c r="H23" s="8"/>
      <c r="I23" s="8"/>
    </row>
    <row r="24" spans="1:9" x14ac:dyDescent="0.45">
      <c r="A24" s="17" t="s">
        <v>18</v>
      </c>
      <c r="B24" s="4">
        <v>41791</v>
      </c>
      <c r="C24" s="13" t="s">
        <v>79</v>
      </c>
      <c r="D24" s="12"/>
      <c r="E24" s="13"/>
      <c r="F24" s="13"/>
      <c r="G24" s="12"/>
      <c r="H24" s="9"/>
      <c r="I24" s="9"/>
    </row>
    <row r="25" spans="1:9" x14ac:dyDescent="0.45">
      <c r="A25" s="17" t="s">
        <v>37</v>
      </c>
      <c r="B25" s="9" t="s">
        <v>80</v>
      </c>
      <c r="C25" s="13" t="s">
        <v>38</v>
      </c>
      <c r="D25" s="12" t="s">
        <v>15</v>
      </c>
      <c r="E25" t="s">
        <v>83</v>
      </c>
      <c r="F25" s="13" t="s">
        <v>38</v>
      </c>
      <c r="G25" s="12"/>
      <c r="H25" s="9"/>
      <c r="I25" s="9"/>
    </row>
    <row r="26" spans="1:9" x14ac:dyDescent="0.45">
      <c r="A26" s="17" t="s">
        <v>33</v>
      </c>
      <c r="B26" s="13" t="s">
        <v>89</v>
      </c>
      <c r="C26" s="13" t="s">
        <v>34</v>
      </c>
      <c r="D26" s="12" t="s">
        <v>87</v>
      </c>
      <c r="E26" s="20">
        <v>100012340000001</v>
      </c>
      <c r="F26" s="14" t="s">
        <v>35</v>
      </c>
      <c r="G26" s="12"/>
      <c r="H26" s="9"/>
      <c r="I26" s="9"/>
    </row>
    <row r="27" spans="1:9" ht="42.75" x14ac:dyDescent="0.45">
      <c r="A27" s="17" t="s">
        <v>36</v>
      </c>
      <c r="B27" s="13" t="s">
        <v>78</v>
      </c>
      <c r="C27" s="13" t="s">
        <v>45</v>
      </c>
      <c r="D27" s="17" t="s">
        <v>57</v>
      </c>
      <c r="E27" s="14" t="s">
        <v>90</v>
      </c>
      <c r="F27" s="14" t="s">
        <v>46</v>
      </c>
      <c r="G27" s="12"/>
      <c r="H27" s="9"/>
      <c r="I27" s="9"/>
    </row>
    <row r="28" spans="1:9" x14ac:dyDescent="0.45">
      <c r="A28" s="17" t="s">
        <v>55</v>
      </c>
      <c r="B28" s="4">
        <v>41791</v>
      </c>
      <c r="C28" s="13" t="s">
        <v>79</v>
      </c>
      <c r="D28" s="12"/>
      <c r="E28" s="14"/>
      <c r="F28" s="14"/>
      <c r="G28" s="12"/>
      <c r="H28" s="9"/>
      <c r="I28" s="9"/>
    </row>
    <row r="29" spans="1:9" x14ac:dyDescent="0.45">
      <c r="A29" s="17" t="s">
        <v>56</v>
      </c>
      <c r="B29" s="4">
        <v>42522</v>
      </c>
      <c r="C29" s="13" t="s">
        <v>79</v>
      </c>
      <c r="D29" s="12"/>
      <c r="E29" s="14"/>
      <c r="F29" s="14"/>
      <c r="G29" s="12"/>
      <c r="H29" s="9"/>
      <c r="I29" s="9"/>
    </row>
    <row r="30" spans="1:9" x14ac:dyDescent="0.45">
      <c r="A30" s="17" t="s">
        <v>58</v>
      </c>
      <c r="B30" s="18">
        <v>1.2500000000000001E-2</v>
      </c>
      <c r="C30" s="13" t="s">
        <v>59</v>
      </c>
      <c r="D30" s="12"/>
      <c r="E30" s="14"/>
      <c r="F30" s="14"/>
      <c r="G30" s="12"/>
      <c r="H30" s="9"/>
      <c r="I30" s="9"/>
    </row>
    <row r="31" spans="1:9" ht="42.75" x14ac:dyDescent="0.45">
      <c r="A31" s="17" t="s">
        <v>41</v>
      </c>
      <c r="B31" s="13" t="s">
        <v>88</v>
      </c>
      <c r="C31" s="13" t="s">
        <v>42</v>
      </c>
      <c r="D31" s="12" t="s">
        <v>43</v>
      </c>
      <c r="E31" s="14">
        <v>0.27225700000000003</v>
      </c>
      <c r="F31" s="14" t="s">
        <v>93</v>
      </c>
      <c r="G31" s="12"/>
      <c r="H31" s="11"/>
      <c r="I31" s="11"/>
    </row>
    <row r="32" spans="1:9" ht="42.75" x14ac:dyDescent="0.45">
      <c r="A32" s="17" t="s">
        <v>50</v>
      </c>
      <c r="B32" s="19">
        <v>5000000</v>
      </c>
      <c r="C32" s="13" t="s">
        <v>86</v>
      </c>
      <c r="D32" s="17" t="s">
        <v>91</v>
      </c>
      <c r="E32" s="19">
        <f>B32*E31</f>
        <v>1361285.0000000002</v>
      </c>
      <c r="F32" s="11" t="s">
        <v>95</v>
      </c>
      <c r="G32" s="12"/>
      <c r="H32" s="11"/>
      <c r="I32" s="11"/>
    </row>
    <row r="33" spans="1:9" ht="42.75" x14ac:dyDescent="0.45">
      <c r="A33" s="17" t="s">
        <v>51</v>
      </c>
      <c r="B33" s="19">
        <v>1000000</v>
      </c>
      <c r="C33" s="13" t="s">
        <v>86</v>
      </c>
      <c r="D33" s="17" t="s">
        <v>92</v>
      </c>
      <c r="E33" s="19">
        <f>B33*E31</f>
        <v>272257</v>
      </c>
      <c r="F33" s="11" t="s">
        <v>94</v>
      </c>
      <c r="G33" s="12"/>
      <c r="H33" s="11"/>
      <c r="I33" s="11"/>
    </row>
    <row r="34" spans="1:9" x14ac:dyDescent="0.45">
      <c r="A34" s="13"/>
      <c r="B34" s="13"/>
      <c r="C34" s="15"/>
      <c r="D34" s="13"/>
      <c r="E34" s="15"/>
    </row>
    <row r="35" spans="1:9" s="3" customFormat="1" x14ac:dyDescent="0.45">
      <c r="A35" s="7" t="s">
        <v>67</v>
      </c>
      <c r="B35" s="7"/>
      <c r="D35" s="7"/>
      <c r="F35" s="7"/>
    </row>
    <row r="36" spans="1:9" s="2" customFormat="1" x14ac:dyDescent="0.45">
      <c r="A36" s="8" t="s">
        <v>48</v>
      </c>
      <c r="B36" s="8"/>
      <c r="D36" s="8"/>
      <c r="F36" s="8"/>
    </row>
    <row r="37" spans="1:9" x14ac:dyDescent="0.45">
      <c r="A37" s="21" t="s">
        <v>77</v>
      </c>
      <c r="B37" s="13" t="s">
        <v>104</v>
      </c>
      <c r="C37" s="13" t="s">
        <v>38</v>
      </c>
      <c r="D37" s="12"/>
      <c r="E37" s="13"/>
      <c r="F37" s="13"/>
      <c r="G37" s="12"/>
      <c r="H37" s="9"/>
      <c r="I37" s="9"/>
    </row>
    <row r="38" spans="1:9" x14ac:dyDescent="0.45">
      <c r="A38" s="17" t="s">
        <v>49</v>
      </c>
      <c r="B38" s="4">
        <v>41791</v>
      </c>
      <c r="C38" s="13" t="s">
        <v>79</v>
      </c>
      <c r="D38" s="12"/>
      <c r="E38" s="13"/>
      <c r="F38" s="13"/>
      <c r="G38" s="12"/>
      <c r="H38" s="9"/>
      <c r="I38" s="9"/>
    </row>
    <row r="39" spans="1:9" x14ac:dyDescent="0.45">
      <c r="A39" s="17" t="s">
        <v>68</v>
      </c>
      <c r="B39" s="25">
        <v>42887</v>
      </c>
      <c r="C39" s="13" t="s">
        <v>79</v>
      </c>
      <c r="D39" s="12"/>
      <c r="E39" s="11"/>
      <c r="F39" s="11"/>
      <c r="G39" s="12"/>
      <c r="H39" s="9"/>
    </row>
    <row r="40" spans="1:9" x14ac:dyDescent="0.45">
      <c r="A40" s="13"/>
      <c r="B40" s="13"/>
      <c r="C40" s="15"/>
      <c r="D40" s="13"/>
      <c r="E40" s="15"/>
    </row>
    <row r="41" spans="1:9" x14ac:dyDescent="0.45">
      <c r="A41" s="13"/>
      <c r="B41" s="13"/>
      <c r="C41" s="15"/>
      <c r="D41" s="13"/>
      <c r="E41" s="15"/>
    </row>
    <row r="42" spans="1:9" x14ac:dyDescent="0.45">
      <c r="A42" s="13"/>
      <c r="B42" s="13"/>
      <c r="C42" s="15"/>
      <c r="D42" s="13"/>
      <c r="E42" s="15"/>
    </row>
    <row r="43" spans="1:9" x14ac:dyDescent="0.45">
      <c r="A43" s="13"/>
      <c r="B43" s="13"/>
      <c r="C43" s="15"/>
      <c r="D43" s="13"/>
      <c r="E43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A19" zoomScale="75" zoomScaleNormal="75" workbookViewId="0"/>
  </sheetViews>
  <sheetFormatPr defaultRowHeight="14.25" x14ac:dyDescent="0.45"/>
  <cols>
    <col min="1" max="1" width="37.73046875" style="9" bestFit="1" customWidth="1"/>
    <col min="2" max="2" width="20.73046875" style="9" bestFit="1" customWidth="1"/>
    <col min="3" max="3" width="32.59765625" bestFit="1" customWidth="1"/>
    <col min="4" max="4" width="30.86328125" style="9" customWidth="1"/>
    <col min="5" max="5" width="16.1328125" bestFit="1" customWidth="1"/>
    <col min="6" max="6" width="25.1328125" style="9" bestFit="1" customWidth="1"/>
    <col min="7" max="7" width="5.1328125" bestFit="1" customWidth="1"/>
    <col min="8" max="8" width="14.265625" bestFit="1" customWidth="1"/>
    <col min="9" max="9" width="15.265625" customWidth="1"/>
  </cols>
  <sheetData>
    <row r="1" spans="1:9" s="1" customFormat="1" x14ac:dyDescent="0.45">
      <c r="A1" s="6" t="s">
        <v>69</v>
      </c>
      <c r="B1" s="6"/>
      <c r="D1" s="6"/>
      <c r="F1" s="6"/>
    </row>
    <row r="2" spans="1:9" x14ac:dyDescent="0.45">
      <c r="A2" s="22" t="s">
        <v>84</v>
      </c>
      <c r="B2" t="s">
        <v>108</v>
      </c>
      <c r="C2" s="9" t="s">
        <v>38</v>
      </c>
      <c r="D2" s="5"/>
      <c r="G2" s="5"/>
      <c r="H2" s="9"/>
      <c r="I2" s="9"/>
    </row>
    <row r="3" spans="1:9" s="3" customFormat="1" x14ac:dyDescent="0.45">
      <c r="A3" s="7" t="s">
        <v>0</v>
      </c>
      <c r="B3" s="7"/>
      <c r="C3" s="7"/>
      <c r="E3" s="7"/>
      <c r="F3" s="7"/>
      <c r="H3" s="7"/>
      <c r="I3" s="7"/>
    </row>
    <row r="4" spans="1:9" s="2" customFormat="1" x14ac:dyDescent="0.45">
      <c r="A4" s="8" t="s">
        <v>0</v>
      </c>
      <c r="B4" s="8"/>
      <c r="C4" s="8"/>
      <c r="E4" s="8"/>
      <c r="F4" s="8"/>
      <c r="H4" s="8"/>
      <c r="I4" s="8"/>
    </row>
    <row r="5" spans="1:9" x14ac:dyDescent="0.45">
      <c r="A5" s="16" t="s">
        <v>2</v>
      </c>
      <c r="B5" t="s">
        <v>3</v>
      </c>
      <c r="C5" s="9" t="s">
        <v>38</v>
      </c>
      <c r="D5" s="5" t="s">
        <v>15</v>
      </c>
      <c r="E5" t="s">
        <v>22</v>
      </c>
      <c r="F5" s="9" t="s">
        <v>38</v>
      </c>
      <c r="G5" s="5"/>
      <c r="H5" s="9"/>
      <c r="I5" s="9"/>
    </row>
    <row r="6" spans="1:9" x14ac:dyDescent="0.45">
      <c r="A6" s="16" t="s">
        <v>31</v>
      </c>
      <c r="B6" t="s">
        <v>29</v>
      </c>
      <c r="C6" s="9" t="s">
        <v>38</v>
      </c>
      <c r="D6" s="5" t="s">
        <v>15</v>
      </c>
      <c r="E6" t="s">
        <v>30</v>
      </c>
      <c r="F6" s="9" t="s">
        <v>38</v>
      </c>
      <c r="G6" s="5"/>
      <c r="H6" s="9"/>
      <c r="I6" s="9"/>
    </row>
    <row r="7" spans="1:9" x14ac:dyDescent="0.45">
      <c r="A7" s="16" t="s">
        <v>7</v>
      </c>
      <c r="B7" t="s">
        <v>8</v>
      </c>
      <c r="C7" s="9" t="s">
        <v>38</v>
      </c>
      <c r="D7" s="5" t="s">
        <v>15</v>
      </c>
      <c r="E7" t="s">
        <v>21</v>
      </c>
      <c r="F7" s="9" t="s">
        <v>38</v>
      </c>
      <c r="G7" s="5"/>
      <c r="H7" s="9"/>
      <c r="I7" s="9"/>
    </row>
    <row r="8" spans="1:9" x14ac:dyDescent="0.45">
      <c r="A8" s="16" t="s">
        <v>5</v>
      </c>
      <c r="B8" t="s">
        <v>1</v>
      </c>
      <c r="C8" s="9" t="s">
        <v>38</v>
      </c>
      <c r="D8" s="5" t="s">
        <v>16</v>
      </c>
      <c r="E8" t="s">
        <v>24</v>
      </c>
      <c r="F8" s="9" t="s">
        <v>38</v>
      </c>
      <c r="G8" s="5" t="s">
        <v>17</v>
      </c>
      <c r="H8" t="s">
        <v>28</v>
      </c>
      <c r="I8" s="9" t="s">
        <v>38</v>
      </c>
    </row>
    <row r="9" spans="1:9" x14ac:dyDescent="0.45">
      <c r="A9" s="16" t="s">
        <v>6</v>
      </c>
      <c r="B9" t="s">
        <v>4</v>
      </c>
      <c r="C9" s="9" t="s">
        <v>38</v>
      </c>
      <c r="D9" s="5" t="s">
        <v>15</v>
      </c>
      <c r="E9" t="s">
        <v>23</v>
      </c>
      <c r="F9" s="9" t="s">
        <v>38</v>
      </c>
      <c r="G9" s="5"/>
      <c r="H9" s="9"/>
      <c r="I9" s="9"/>
    </row>
    <row r="10" spans="1:9" x14ac:dyDescent="0.45">
      <c r="B10" s="10"/>
      <c r="C10" s="10"/>
      <c r="D10"/>
      <c r="E10" s="9"/>
      <c r="H10" s="9"/>
      <c r="I10" s="9"/>
    </row>
    <row r="11" spans="1:9" s="3" customFormat="1" x14ac:dyDescent="0.45">
      <c r="A11" s="7" t="s">
        <v>14</v>
      </c>
      <c r="B11" s="7"/>
      <c r="C11" s="7"/>
      <c r="E11" s="7"/>
      <c r="F11" s="7"/>
      <c r="H11" s="7"/>
      <c r="I11" s="7"/>
    </row>
    <row r="12" spans="1:9" s="2" customFormat="1" x14ac:dyDescent="0.45">
      <c r="A12" s="8" t="s">
        <v>11</v>
      </c>
      <c r="B12" s="8"/>
      <c r="C12" s="8"/>
      <c r="E12" s="8"/>
      <c r="F12" s="8"/>
      <c r="H12" s="8"/>
      <c r="I12" s="8"/>
    </row>
    <row r="13" spans="1:9" x14ac:dyDescent="0.45">
      <c r="A13" s="16" t="s">
        <v>9</v>
      </c>
      <c r="B13" t="s">
        <v>12</v>
      </c>
      <c r="C13" s="9" t="s">
        <v>38</v>
      </c>
      <c r="D13" s="5" t="s">
        <v>16</v>
      </c>
      <c r="E13" t="s">
        <v>26</v>
      </c>
      <c r="F13" s="9" t="s">
        <v>38</v>
      </c>
      <c r="G13" s="5" t="s">
        <v>17</v>
      </c>
      <c r="H13" t="s">
        <v>27</v>
      </c>
      <c r="I13" s="9" t="s">
        <v>38</v>
      </c>
    </row>
    <row r="14" spans="1:9" x14ac:dyDescent="0.45">
      <c r="A14" s="16" t="s">
        <v>10</v>
      </c>
      <c r="B14" t="s">
        <v>13</v>
      </c>
      <c r="C14" s="9" t="s">
        <v>38</v>
      </c>
      <c r="D14" s="5" t="s">
        <v>15</v>
      </c>
      <c r="E14" t="s">
        <v>25</v>
      </c>
      <c r="F14" s="9" t="s">
        <v>38</v>
      </c>
      <c r="G14" s="5"/>
      <c r="H14" s="9"/>
      <c r="I14" s="9"/>
    </row>
    <row r="15" spans="1:9" x14ac:dyDescent="0.45">
      <c r="A15" s="16" t="s">
        <v>31</v>
      </c>
      <c r="B15" t="s">
        <v>29</v>
      </c>
      <c r="C15" s="9" t="s">
        <v>38</v>
      </c>
      <c r="D15" s="5" t="s">
        <v>15</v>
      </c>
      <c r="E15" t="s">
        <v>30</v>
      </c>
      <c r="F15" s="9" t="s">
        <v>38</v>
      </c>
      <c r="G15" s="5"/>
      <c r="H15" s="9"/>
      <c r="I15" s="9"/>
    </row>
    <row r="16" spans="1:9" x14ac:dyDescent="0.45">
      <c r="A16" s="16"/>
      <c r="C16" s="9"/>
      <c r="D16" s="5"/>
      <c r="E16" s="9"/>
      <c r="G16" s="5"/>
      <c r="H16" s="9"/>
      <c r="I16" s="9"/>
    </row>
    <row r="17" spans="1:9" s="2" customFormat="1" x14ac:dyDescent="0.45">
      <c r="A17" s="8" t="s">
        <v>39</v>
      </c>
      <c r="B17" s="8"/>
      <c r="C17" s="8"/>
      <c r="E17" s="8"/>
      <c r="F17" s="8"/>
      <c r="H17" s="8"/>
      <c r="I17" s="8"/>
    </row>
    <row r="18" spans="1:9" x14ac:dyDescent="0.45">
      <c r="A18" s="16" t="s">
        <v>9</v>
      </c>
      <c r="B18" s="9" t="s">
        <v>78</v>
      </c>
      <c r="C18" s="9" t="s">
        <v>38</v>
      </c>
      <c r="D18" s="5" t="s">
        <v>16</v>
      </c>
      <c r="E18" s="9" t="s">
        <v>81</v>
      </c>
      <c r="F18" s="9" t="s">
        <v>38</v>
      </c>
      <c r="G18" s="5" t="s">
        <v>17</v>
      </c>
      <c r="H18" s="9" t="s">
        <v>82</v>
      </c>
      <c r="I18" s="9" t="s">
        <v>38</v>
      </c>
    </row>
    <row r="19" spans="1:9" x14ac:dyDescent="0.45">
      <c r="A19" s="16" t="s">
        <v>10</v>
      </c>
      <c r="B19" t="s">
        <v>13</v>
      </c>
      <c r="C19" s="9" t="s">
        <v>38</v>
      </c>
      <c r="D19" s="5" t="s">
        <v>15</v>
      </c>
      <c r="E19" t="s">
        <v>25</v>
      </c>
      <c r="F19" s="9" t="s">
        <v>38</v>
      </c>
      <c r="G19" s="5"/>
      <c r="H19" s="9"/>
      <c r="I19" s="9"/>
    </row>
    <row r="20" spans="1:9" x14ac:dyDescent="0.45">
      <c r="A20" s="16" t="s">
        <v>31</v>
      </c>
      <c r="B20" t="s">
        <v>29</v>
      </c>
      <c r="C20" s="9" t="s">
        <v>38</v>
      </c>
      <c r="D20" s="5" t="s">
        <v>15</v>
      </c>
      <c r="E20" t="s">
        <v>30</v>
      </c>
      <c r="F20" s="9" t="s">
        <v>38</v>
      </c>
      <c r="G20" s="5"/>
      <c r="H20" s="9"/>
      <c r="I20" s="9"/>
    </row>
    <row r="22" spans="1:9" s="3" customFormat="1" x14ac:dyDescent="0.45">
      <c r="A22" s="7" t="s">
        <v>32</v>
      </c>
      <c r="B22" s="7"/>
      <c r="C22" s="7"/>
      <c r="E22" s="7"/>
      <c r="F22" s="7"/>
      <c r="H22" s="7"/>
      <c r="I22" s="7"/>
    </row>
    <row r="23" spans="1:9" s="2" customFormat="1" x14ac:dyDescent="0.45">
      <c r="A23" s="8" t="s">
        <v>48</v>
      </c>
      <c r="B23" s="8"/>
      <c r="C23" s="8"/>
      <c r="E23" s="8"/>
      <c r="F23" s="8"/>
      <c r="H23" s="8"/>
      <c r="I23" s="8"/>
    </row>
    <row r="24" spans="1:9" x14ac:dyDescent="0.45">
      <c r="A24" s="17" t="s">
        <v>18</v>
      </c>
      <c r="B24" s="4">
        <v>41791</v>
      </c>
      <c r="C24" s="13" t="s">
        <v>79</v>
      </c>
      <c r="D24" s="12"/>
      <c r="E24" s="13"/>
      <c r="F24" s="13"/>
      <c r="G24" s="12"/>
      <c r="H24" s="9"/>
      <c r="I24" s="9"/>
    </row>
    <row r="25" spans="1:9" x14ac:dyDescent="0.45">
      <c r="A25" s="17" t="s">
        <v>37</v>
      </c>
      <c r="B25" s="9" t="s">
        <v>80</v>
      </c>
      <c r="C25" s="13" t="s">
        <v>38</v>
      </c>
      <c r="D25" s="12" t="s">
        <v>15</v>
      </c>
      <c r="E25" t="s">
        <v>83</v>
      </c>
      <c r="F25" s="13" t="s">
        <v>38</v>
      </c>
      <c r="G25" s="12"/>
      <c r="H25" s="9"/>
      <c r="I25" s="9"/>
    </row>
    <row r="26" spans="1:9" x14ac:dyDescent="0.45">
      <c r="A26" s="17" t="s">
        <v>33</v>
      </c>
      <c r="B26" s="13" t="s">
        <v>89</v>
      </c>
      <c r="C26" s="13" t="s">
        <v>34</v>
      </c>
      <c r="D26" s="12" t="s">
        <v>87</v>
      </c>
      <c r="E26" s="20">
        <v>100012340000001</v>
      </c>
      <c r="F26" s="14" t="s">
        <v>35</v>
      </c>
      <c r="G26" s="12"/>
      <c r="H26" s="9"/>
      <c r="I26" s="9"/>
    </row>
    <row r="27" spans="1:9" ht="42.75" x14ac:dyDescent="0.45">
      <c r="A27" s="17" t="s">
        <v>36</v>
      </c>
      <c r="B27" s="13" t="s">
        <v>78</v>
      </c>
      <c r="C27" s="13" t="s">
        <v>45</v>
      </c>
      <c r="D27" s="17" t="s">
        <v>57</v>
      </c>
      <c r="E27" s="14" t="s">
        <v>90</v>
      </c>
      <c r="F27" s="14" t="s">
        <v>46</v>
      </c>
      <c r="G27" s="12"/>
      <c r="H27" s="9"/>
      <c r="I27" s="9"/>
    </row>
    <row r="28" spans="1:9" x14ac:dyDescent="0.45">
      <c r="A28" s="17" t="s">
        <v>55</v>
      </c>
      <c r="B28" s="4">
        <v>41791</v>
      </c>
      <c r="C28" s="13" t="s">
        <v>79</v>
      </c>
      <c r="D28" s="12"/>
      <c r="E28" s="14"/>
      <c r="F28" s="14"/>
      <c r="G28" s="12"/>
      <c r="H28" s="9"/>
      <c r="I28" s="9"/>
    </row>
    <row r="29" spans="1:9" x14ac:dyDescent="0.45">
      <c r="A29" s="17" t="s">
        <v>56</v>
      </c>
      <c r="B29" s="4">
        <v>42522</v>
      </c>
      <c r="C29" s="13" t="s">
        <v>79</v>
      </c>
      <c r="D29" s="12"/>
      <c r="E29" s="14"/>
      <c r="F29" s="14"/>
      <c r="G29" s="12"/>
      <c r="H29" s="9"/>
      <c r="I29" s="9"/>
    </row>
    <row r="30" spans="1:9" x14ac:dyDescent="0.45">
      <c r="A30" s="17" t="s">
        <v>58</v>
      </c>
      <c r="B30" s="18">
        <v>1.2500000000000001E-2</v>
      </c>
      <c r="C30" s="13" t="s">
        <v>59</v>
      </c>
      <c r="D30" s="12"/>
      <c r="E30" s="14"/>
      <c r="F30" s="14"/>
      <c r="G30" s="12"/>
      <c r="H30" s="9"/>
      <c r="I30" s="9"/>
    </row>
    <row r="31" spans="1:9" ht="42.75" x14ac:dyDescent="0.45">
      <c r="A31" s="17" t="s">
        <v>41</v>
      </c>
      <c r="B31" s="13" t="s">
        <v>88</v>
      </c>
      <c r="C31" s="13" t="s">
        <v>42</v>
      </c>
      <c r="D31" s="12" t="s">
        <v>43</v>
      </c>
      <c r="E31" s="14">
        <v>0.27225700000000003</v>
      </c>
      <c r="F31" s="14" t="s">
        <v>93</v>
      </c>
      <c r="G31" s="12"/>
      <c r="H31" s="11"/>
      <c r="I31" s="11"/>
    </row>
    <row r="32" spans="1:9" ht="42.75" x14ac:dyDescent="0.45">
      <c r="A32" s="17" t="s">
        <v>50</v>
      </c>
      <c r="B32" s="19">
        <v>5000000</v>
      </c>
      <c r="C32" s="13" t="s">
        <v>86</v>
      </c>
      <c r="D32" s="17" t="s">
        <v>91</v>
      </c>
      <c r="E32" s="19">
        <f>B32*E31</f>
        <v>1361285.0000000002</v>
      </c>
      <c r="F32" s="11" t="s">
        <v>95</v>
      </c>
      <c r="G32" s="12"/>
      <c r="H32" s="11"/>
      <c r="I32" s="11"/>
    </row>
    <row r="33" spans="1:9" ht="42.75" x14ac:dyDescent="0.45">
      <c r="A33" s="17" t="s">
        <v>51</v>
      </c>
      <c r="B33" s="19">
        <v>1000000</v>
      </c>
      <c r="C33" s="13" t="s">
        <v>86</v>
      </c>
      <c r="D33" s="17" t="s">
        <v>92</v>
      </c>
      <c r="E33" s="19">
        <f>B33*E31</f>
        <v>272257</v>
      </c>
      <c r="F33" s="11" t="s">
        <v>94</v>
      </c>
      <c r="G33" s="12"/>
      <c r="H33" s="11"/>
      <c r="I33" s="11"/>
    </row>
    <row r="34" spans="1:9" x14ac:dyDescent="0.45">
      <c r="A34" s="13"/>
      <c r="B34" s="13"/>
      <c r="C34" s="15"/>
      <c r="D34" s="13"/>
      <c r="E34" s="15"/>
    </row>
    <row r="35" spans="1:9" s="3" customFormat="1" x14ac:dyDescent="0.45">
      <c r="A35" s="7" t="s">
        <v>70</v>
      </c>
      <c r="B35" s="7"/>
      <c r="D35" s="7"/>
      <c r="F35" s="7"/>
    </row>
    <row r="36" spans="1:9" s="2" customFormat="1" x14ac:dyDescent="0.45">
      <c r="A36" s="8" t="s">
        <v>48</v>
      </c>
      <c r="B36" s="8"/>
      <c r="D36" s="8"/>
      <c r="F36" s="8"/>
    </row>
    <row r="37" spans="1:9" x14ac:dyDescent="0.45">
      <c r="A37" s="21" t="s">
        <v>77</v>
      </c>
      <c r="B37" s="13" t="s">
        <v>107</v>
      </c>
      <c r="C37" s="13" t="s">
        <v>38</v>
      </c>
      <c r="D37" s="12"/>
      <c r="E37" s="13"/>
      <c r="F37" s="13"/>
      <c r="G37" s="12"/>
      <c r="H37" s="9"/>
      <c r="I37" s="9"/>
    </row>
    <row r="38" spans="1:9" x14ac:dyDescent="0.45">
      <c r="A38" s="17" t="s">
        <v>49</v>
      </c>
      <c r="B38" s="4">
        <v>41791</v>
      </c>
      <c r="C38" s="13" t="s">
        <v>79</v>
      </c>
      <c r="D38" s="12"/>
      <c r="E38" s="13"/>
      <c r="F38" s="13"/>
      <c r="G38" s="12"/>
      <c r="H38" s="9"/>
      <c r="I38" s="9"/>
    </row>
    <row r="39" spans="1:9" x14ac:dyDescent="0.45">
      <c r="A39" s="17" t="s">
        <v>68</v>
      </c>
      <c r="B39" s="25">
        <v>42887</v>
      </c>
      <c r="C39" s="13" t="s">
        <v>79</v>
      </c>
      <c r="D39" s="12"/>
      <c r="E39" s="11"/>
      <c r="F39" s="11"/>
      <c r="G39" s="12"/>
      <c r="H39" s="9"/>
    </row>
    <row r="40" spans="1:9" ht="28.5" x14ac:dyDescent="0.45">
      <c r="A40" s="17" t="s">
        <v>41</v>
      </c>
      <c r="B40" s="13" t="s">
        <v>88</v>
      </c>
      <c r="C40" s="13" t="s">
        <v>42</v>
      </c>
      <c r="D40" s="17" t="s">
        <v>73</v>
      </c>
      <c r="E40" s="14">
        <v>0.27226</v>
      </c>
      <c r="F40" s="14" t="s">
        <v>44</v>
      </c>
      <c r="G40" s="12"/>
      <c r="H40" s="9"/>
    </row>
    <row r="41" spans="1:9" ht="28.5" x14ac:dyDescent="0.45">
      <c r="A41" s="17" t="s">
        <v>71</v>
      </c>
      <c r="B41" s="19">
        <v>5000000</v>
      </c>
      <c r="C41" s="13" t="s">
        <v>86</v>
      </c>
      <c r="D41" s="17" t="s">
        <v>105</v>
      </c>
      <c r="E41" s="19">
        <f>B41*E40</f>
        <v>1361300</v>
      </c>
      <c r="F41" s="11" t="s">
        <v>47</v>
      </c>
      <c r="G41" s="12"/>
      <c r="H41" s="9"/>
    </row>
    <row r="42" spans="1:9" ht="28.5" x14ac:dyDescent="0.45">
      <c r="A42" s="17" t="s">
        <v>72</v>
      </c>
      <c r="B42" s="19">
        <v>1000000</v>
      </c>
      <c r="C42" s="13" t="s">
        <v>86</v>
      </c>
      <c r="D42" s="17" t="s">
        <v>106</v>
      </c>
      <c r="E42" s="19">
        <f>B42*E40</f>
        <v>272260</v>
      </c>
      <c r="F42" s="11" t="s">
        <v>47</v>
      </c>
      <c r="G42" s="12"/>
      <c r="H42" s="9"/>
    </row>
    <row r="43" spans="1:9" x14ac:dyDescent="0.45">
      <c r="A43" s="13"/>
      <c r="B43" s="13"/>
      <c r="C43" s="15"/>
      <c r="D43" s="13"/>
      <c r="E43" s="15"/>
    </row>
    <row r="44" spans="1:9" x14ac:dyDescent="0.45">
      <c r="A44" s="13"/>
      <c r="B44" s="13"/>
      <c r="C44" s="15"/>
      <c r="D44" s="13"/>
      <c r="E44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7" zoomScale="75" zoomScaleNormal="75" workbookViewId="0">
      <selection activeCell="B40" sqref="B40"/>
    </sheetView>
  </sheetViews>
  <sheetFormatPr defaultRowHeight="14.25" x14ac:dyDescent="0.45"/>
  <cols>
    <col min="1" max="1" width="37.73046875" style="9" bestFit="1" customWidth="1"/>
    <col min="2" max="2" width="20.73046875" style="9" bestFit="1" customWidth="1"/>
    <col min="3" max="3" width="32.59765625" bestFit="1" customWidth="1"/>
    <col min="4" max="4" width="30.86328125" style="9" customWidth="1"/>
    <col min="5" max="5" width="16.1328125" bestFit="1" customWidth="1"/>
    <col min="6" max="6" width="25.1328125" style="9" bestFit="1" customWidth="1"/>
    <col min="7" max="7" width="5.1328125" bestFit="1" customWidth="1"/>
    <col min="8" max="8" width="14.265625" bestFit="1" customWidth="1"/>
    <col min="9" max="9" width="14.73046875" bestFit="1" customWidth="1"/>
  </cols>
  <sheetData>
    <row r="1" spans="1:9" s="1" customFormat="1" x14ac:dyDescent="0.45">
      <c r="A1" s="6" t="s">
        <v>74</v>
      </c>
      <c r="B1" s="6"/>
      <c r="D1" s="6"/>
      <c r="F1" s="6"/>
    </row>
    <row r="2" spans="1:9" x14ac:dyDescent="0.45">
      <c r="A2" s="22" t="s">
        <v>84</v>
      </c>
      <c r="B2" t="s">
        <v>109</v>
      </c>
      <c r="C2" s="9" t="s">
        <v>38</v>
      </c>
      <c r="D2" s="5"/>
      <c r="G2" s="5"/>
      <c r="H2" s="9"/>
      <c r="I2" s="9"/>
    </row>
    <row r="3" spans="1:9" s="3" customFormat="1" x14ac:dyDescent="0.45">
      <c r="A3" s="7" t="s">
        <v>0</v>
      </c>
      <c r="B3" s="7"/>
      <c r="C3" s="7"/>
      <c r="E3" s="7"/>
      <c r="F3" s="7"/>
      <c r="H3" s="7"/>
      <c r="I3" s="7"/>
    </row>
    <row r="4" spans="1:9" s="2" customFormat="1" x14ac:dyDescent="0.45">
      <c r="A4" s="8" t="s">
        <v>0</v>
      </c>
      <c r="B4" s="8"/>
      <c r="C4" s="8"/>
      <c r="E4" s="8"/>
      <c r="F4" s="8"/>
      <c r="H4" s="8"/>
      <c r="I4" s="8"/>
    </row>
    <row r="5" spans="1:9" x14ac:dyDescent="0.45">
      <c r="A5" s="16" t="s">
        <v>2</v>
      </c>
      <c r="B5" t="s">
        <v>3</v>
      </c>
      <c r="C5" s="9" t="s">
        <v>38</v>
      </c>
      <c r="D5" s="5" t="s">
        <v>15</v>
      </c>
      <c r="E5" t="s">
        <v>22</v>
      </c>
      <c r="F5" s="9" t="s">
        <v>38</v>
      </c>
      <c r="G5" s="5"/>
      <c r="H5" s="9"/>
      <c r="I5" s="9"/>
    </row>
    <row r="6" spans="1:9" x14ac:dyDescent="0.45">
      <c r="A6" s="16" t="s">
        <v>31</v>
      </c>
      <c r="B6" t="s">
        <v>29</v>
      </c>
      <c r="C6" s="9" t="s">
        <v>38</v>
      </c>
      <c r="D6" s="5" t="s">
        <v>15</v>
      </c>
      <c r="E6" t="s">
        <v>30</v>
      </c>
      <c r="F6" s="9" t="s">
        <v>38</v>
      </c>
      <c r="G6" s="5"/>
      <c r="H6" s="9"/>
      <c r="I6" s="9"/>
    </row>
    <row r="7" spans="1:9" x14ac:dyDescent="0.45">
      <c r="A7" s="16" t="s">
        <v>7</v>
      </c>
      <c r="B7" t="s">
        <v>8</v>
      </c>
      <c r="C7" s="9" t="s">
        <v>38</v>
      </c>
      <c r="D7" s="5" t="s">
        <v>15</v>
      </c>
      <c r="E7" t="s">
        <v>21</v>
      </c>
      <c r="F7" s="9" t="s">
        <v>38</v>
      </c>
      <c r="G7" s="5"/>
      <c r="H7" s="9"/>
      <c r="I7" s="9"/>
    </row>
    <row r="8" spans="1:9" x14ac:dyDescent="0.45">
      <c r="A8" s="16" t="s">
        <v>5</v>
      </c>
      <c r="B8" t="s">
        <v>1</v>
      </c>
      <c r="C8" s="9" t="s">
        <v>38</v>
      </c>
      <c r="D8" s="5" t="s">
        <v>16</v>
      </c>
      <c r="E8" t="s">
        <v>24</v>
      </c>
      <c r="F8" s="9" t="s">
        <v>38</v>
      </c>
      <c r="G8" s="5" t="s">
        <v>17</v>
      </c>
      <c r="H8" t="s">
        <v>28</v>
      </c>
      <c r="I8" s="9" t="s">
        <v>38</v>
      </c>
    </row>
    <row r="9" spans="1:9" x14ac:dyDescent="0.45">
      <c r="A9" s="16" t="s">
        <v>6</v>
      </c>
      <c r="B9" t="s">
        <v>4</v>
      </c>
      <c r="C9" s="9" t="s">
        <v>38</v>
      </c>
      <c r="D9" s="5" t="s">
        <v>15</v>
      </c>
      <c r="E9" t="s">
        <v>23</v>
      </c>
      <c r="F9" s="9" t="s">
        <v>38</v>
      </c>
      <c r="G9" s="5"/>
      <c r="H9" s="9"/>
      <c r="I9" s="9"/>
    </row>
    <row r="10" spans="1:9" x14ac:dyDescent="0.45">
      <c r="B10" s="10"/>
      <c r="C10" s="10"/>
      <c r="D10"/>
      <c r="E10" s="9"/>
      <c r="H10" s="9"/>
      <c r="I10" s="9"/>
    </row>
    <row r="11" spans="1:9" s="3" customFormat="1" x14ac:dyDescent="0.45">
      <c r="A11" s="7" t="s">
        <v>14</v>
      </c>
      <c r="B11" s="7"/>
      <c r="C11" s="7"/>
      <c r="E11" s="7"/>
      <c r="F11" s="7"/>
      <c r="H11" s="7"/>
      <c r="I11" s="7"/>
    </row>
    <row r="12" spans="1:9" s="2" customFormat="1" x14ac:dyDescent="0.45">
      <c r="A12" s="8" t="s">
        <v>11</v>
      </c>
      <c r="B12" s="8"/>
      <c r="C12" s="8"/>
      <c r="E12" s="8"/>
      <c r="F12" s="8"/>
      <c r="H12" s="8"/>
      <c r="I12" s="8"/>
    </row>
    <row r="13" spans="1:9" x14ac:dyDescent="0.45">
      <c r="A13" s="16" t="s">
        <v>9</v>
      </c>
      <c r="B13" t="s">
        <v>12</v>
      </c>
      <c r="C13" s="9" t="s">
        <v>38</v>
      </c>
      <c r="D13" s="5" t="s">
        <v>16</v>
      </c>
      <c r="E13" t="s">
        <v>26</v>
      </c>
      <c r="F13" s="9" t="s">
        <v>38</v>
      </c>
      <c r="G13" s="5" t="s">
        <v>17</v>
      </c>
      <c r="H13" t="s">
        <v>27</v>
      </c>
      <c r="I13" s="9" t="s">
        <v>38</v>
      </c>
    </row>
    <row r="14" spans="1:9" x14ac:dyDescent="0.45">
      <c r="A14" s="16" t="s">
        <v>10</v>
      </c>
      <c r="B14" t="s">
        <v>13</v>
      </c>
      <c r="C14" s="9" t="s">
        <v>38</v>
      </c>
      <c r="D14" s="5" t="s">
        <v>15</v>
      </c>
      <c r="E14" t="s">
        <v>25</v>
      </c>
      <c r="F14" s="9" t="s">
        <v>38</v>
      </c>
      <c r="G14" s="5"/>
      <c r="H14" s="9"/>
      <c r="I14" s="9"/>
    </row>
    <row r="15" spans="1:9" x14ac:dyDescent="0.45">
      <c r="A15" s="16" t="s">
        <v>31</v>
      </c>
      <c r="B15" t="s">
        <v>29</v>
      </c>
      <c r="C15" s="9" t="s">
        <v>38</v>
      </c>
      <c r="D15" s="5" t="s">
        <v>15</v>
      </c>
      <c r="E15" t="s">
        <v>30</v>
      </c>
      <c r="F15" s="9" t="s">
        <v>38</v>
      </c>
      <c r="G15" s="5"/>
      <c r="H15" s="9"/>
      <c r="I15" s="9"/>
    </row>
    <row r="16" spans="1:9" x14ac:dyDescent="0.45">
      <c r="A16" s="16"/>
      <c r="C16" s="9"/>
      <c r="D16" s="5"/>
      <c r="E16" s="9"/>
      <c r="G16" s="5"/>
      <c r="H16" s="9"/>
      <c r="I16" s="9"/>
    </row>
    <row r="17" spans="1:9" s="2" customFormat="1" x14ac:dyDescent="0.45">
      <c r="A17" s="8" t="s">
        <v>39</v>
      </c>
      <c r="B17" s="8"/>
      <c r="C17" s="8"/>
      <c r="E17" s="8"/>
      <c r="F17" s="8"/>
      <c r="H17" s="8"/>
      <c r="I17" s="8"/>
    </row>
    <row r="18" spans="1:9" x14ac:dyDescent="0.45">
      <c r="A18" s="16" t="s">
        <v>9</v>
      </c>
      <c r="B18" s="9" t="s">
        <v>78</v>
      </c>
      <c r="C18" s="9" t="s">
        <v>38</v>
      </c>
      <c r="D18" s="5" t="s">
        <v>16</v>
      </c>
      <c r="E18" s="9" t="s">
        <v>81</v>
      </c>
      <c r="F18" s="9" t="s">
        <v>38</v>
      </c>
      <c r="G18" s="5" t="s">
        <v>17</v>
      </c>
      <c r="H18" s="9" t="s">
        <v>82</v>
      </c>
      <c r="I18" s="9" t="s">
        <v>38</v>
      </c>
    </row>
    <row r="19" spans="1:9" x14ac:dyDescent="0.45">
      <c r="A19" s="16" t="s">
        <v>10</v>
      </c>
      <c r="B19" t="s">
        <v>13</v>
      </c>
      <c r="C19" s="9" t="s">
        <v>38</v>
      </c>
      <c r="D19" s="5" t="s">
        <v>15</v>
      </c>
      <c r="E19" t="s">
        <v>25</v>
      </c>
      <c r="F19" s="9" t="s">
        <v>38</v>
      </c>
      <c r="G19" s="5"/>
      <c r="H19" s="9"/>
      <c r="I19" s="9"/>
    </row>
    <row r="20" spans="1:9" x14ac:dyDescent="0.45">
      <c r="A20" s="16" t="s">
        <v>31</v>
      </c>
      <c r="B20" t="s">
        <v>29</v>
      </c>
      <c r="C20" s="9" t="s">
        <v>38</v>
      </c>
      <c r="D20" s="5" t="s">
        <v>15</v>
      </c>
      <c r="E20" t="s">
        <v>30</v>
      </c>
      <c r="F20" s="9" t="s">
        <v>38</v>
      </c>
      <c r="G20" s="5"/>
      <c r="H20" s="9"/>
      <c r="I20" s="9"/>
    </row>
    <row r="21" spans="1:9" s="24" customFormat="1" x14ac:dyDescent="0.45">
      <c r="A21" s="23"/>
      <c r="C21" s="23"/>
      <c r="F21" s="23"/>
      <c r="H21" s="23"/>
      <c r="I21" s="23"/>
    </row>
    <row r="22" spans="1:9" s="3" customFormat="1" x14ac:dyDescent="0.45">
      <c r="A22" s="7" t="s">
        <v>32</v>
      </c>
      <c r="B22" s="7"/>
      <c r="C22" s="7"/>
      <c r="E22" s="7"/>
      <c r="F22" s="7"/>
      <c r="H22" s="7"/>
      <c r="I22" s="7"/>
    </row>
    <row r="23" spans="1:9" s="2" customFormat="1" x14ac:dyDescent="0.45">
      <c r="A23" s="8" t="s">
        <v>48</v>
      </c>
      <c r="B23" s="8"/>
      <c r="C23" s="8"/>
      <c r="E23" s="8"/>
      <c r="F23" s="8"/>
      <c r="H23" s="8"/>
      <c r="I23" s="8"/>
    </row>
    <row r="24" spans="1:9" x14ac:dyDescent="0.45">
      <c r="A24" s="17" t="s">
        <v>18</v>
      </c>
      <c r="B24" s="4">
        <v>41791</v>
      </c>
      <c r="C24" s="13" t="s">
        <v>79</v>
      </c>
      <c r="D24" s="12"/>
      <c r="E24" s="13"/>
      <c r="F24" s="13"/>
      <c r="G24" s="12"/>
      <c r="H24" s="9"/>
      <c r="I24" s="9"/>
    </row>
    <row r="25" spans="1:9" x14ac:dyDescent="0.45">
      <c r="A25" s="17" t="s">
        <v>37</v>
      </c>
      <c r="B25" s="9" t="s">
        <v>80</v>
      </c>
      <c r="C25" s="13" t="s">
        <v>38</v>
      </c>
      <c r="D25" s="12" t="s">
        <v>15</v>
      </c>
      <c r="E25" t="s">
        <v>83</v>
      </c>
      <c r="F25" s="13" t="s">
        <v>38</v>
      </c>
      <c r="G25" s="12"/>
      <c r="H25" s="9"/>
      <c r="I25" s="9"/>
    </row>
    <row r="26" spans="1:9" x14ac:dyDescent="0.45">
      <c r="A26" s="17" t="s">
        <v>33</v>
      </c>
      <c r="B26" s="13" t="s">
        <v>89</v>
      </c>
      <c r="C26" s="13" t="s">
        <v>34</v>
      </c>
      <c r="D26" s="12" t="s">
        <v>87</v>
      </c>
      <c r="E26" s="20">
        <v>100012340000001</v>
      </c>
      <c r="F26" s="14" t="s">
        <v>35</v>
      </c>
      <c r="G26" s="12"/>
      <c r="H26" s="9"/>
      <c r="I26" s="9"/>
    </row>
    <row r="27" spans="1:9" ht="42.75" x14ac:dyDescent="0.45">
      <c r="A27" s="17" t="s">
        <v>36</v>
      </c>
      <c r="B27" s="13" t="s">
        <v>78</v>
      </c>
      <c r="C27" s="13" t="s">
        <v>45</v>
      </c>
      <c r="D27" s="17" t="s">
        <v>57</v>
      </c>
      <c r="E27" s="14" t="s">
        <v>90</v>
      </c>
      <c r="F27" s="14" t="s">
        <v>46</v>
      </c>
      <c r="G27" s="12"/>
      <c r="H27" s="9"/>
      <c r="I27" s="9"/>
    </row>
    <row r="28" spans="1:9" x14ac:dyDescent="0.45">
      <c r="A28" s="17" t="s">
        <v>55</v>
      </c>
      <c r="B28" s="4">
        <v>41791</v>
      </c>
      <c r="C28" s="13" t="s">
        <v>79</v>
      </c>
      <c r="D28" s="12"/>
      <c r="E28" s="14"/>
      <c r="F28" s="14"/>
      <c r="G28" s="12"/>
      <c r="H28" s="9"/>
      <c r="I28" s="9"/>
    </row>
    <row r="29" spans="1:9" x14ac:dyDescent="0.45">
      <c r="A29" s="17" t="s">
        <v>56</v>
      </c>
      <c r="B29" s="4">
        <v>42522</v>
      </c>
      <c r="C29" s="13" t="s">
        <v>79</v>
      </c>
      <c r="D29" s="12"/>
      <c r="E29" s="14"/>
      <c r="F29" s="14"/>
      <c r="G29" s="12"/>
      <c r="H29" s="9"/>
      <c r="I29" s="9"/>
    </row>
    <row r="30" spans="1:9" x14ac:dyDescent="0.45">
      <c r="A30" s="17" t="s">
        <v>58</v>
      </c>
      <c r="B30" s="18">
        <v>1.2500000000000001E-2</v>
      </c>
      <c r="C30" s="13" t="s">
        <v>59</v>
      </c>
      <c r="D30" s="12"/>
      <c r="E30" s="14"/>
      <c r="F30" s="14"/>
      <c r="G30" s="12"/>
      <c r="H30" s="9"/>
      <c r="I30" s="9"/>
    </row>
    <row r="31" spans="1:9" ht="42.75" x14ac:dyDescent="0.45">
      <c r="A31" s="17" t="s">
        <v>41</v>
      </c>
      <c r="B31" s="13" t="s">
        <v>88</v>
      </c>
      <c r="C31" s="13" t="s">
        <v>42</v>
      </c>
      <c r="D31" s="12" t="s">
        <v>43</v>
      </c>
      <c r="E31" s="14">
        <v>0.27225700000000003</v>
      </c>
      <c r="F31" s="14" t="s">
        <v>93</v>
      </c>
      <c r="G31" s="12"/>
      <c r="H31" s="11"/>
      <c r="I31" s="11"/>
    </row>
    <row r="32" spans="1:9" ht="42.75" x14ac:dyDescent="0.45">
      <c r="A32" s="17" t="s">
        <v>50</v>
      </c>
      <c r="B32" s="19">
        <v>5000000</v>
      </c>
      <c r="C32" s="13" t="s">
        <v>86</v>
      </c>
      <c r="D32" s="17" t="s">
        <v>91</v>
      </c>
      <c r="E32" s="19">
        <f>B32*E31</f>
        <v>1361285.0000000002</v>
      </c>
      <c r="F32" s="11" t="s">
        <v>95</v>
      </c>
      <c r="G32" s="12"/>
      <c r="H32" s="11"/>
      <c r="I32" s="11"/>
    </row>
    <row r="33" spans="1:9" ht="42.75" x14ac:dyDescent="0.45">
      <c r="A33" s="17" t="s">
        <v>51</v>
      </c>
      <c r="B33" s="19">
        <v>1000000</v>
      </c>
      <c r="C33" s="13" t="s">
        <v>86</v>
      </c>
      <c r="D33" s="17" t="s">
        <v>92</v>
      </c>
      <c r="E33" s="19">
        <f>B33*E31</f>
        <v>272257</v>
      </c>
      <c r="F33" s="11" t="s">
        <v>94</v>
      </c>
      <c r="G33" s="12"/>
      <c r="H33" s="11"/>
      <c r="I33" s="11"/>
    </row>
    <row r="34" spans="1:9" x14ac:dyDescent="0.45">
      <c r="A34" s="13"/>
      <c r="B34" s="13"/>
      <c r="C34" s="15"/>
      <c r="D34" s="13"/>
      <c r="E34" s="15"/>
    </row>
    <row r="35" spans="1:9" s="3" customFormat="1" x14ac:dyDescent="0.45">
      <c r="A35" s="7" t="s">
        <v>75</v>
      </c>
      <c r="B35" s="7"/>
      <c r="D35" s="7"/>
      <c r="F35" s="7"/>
    </row>
    <row r="36" spans="1:9" s="2" customFormat="1" x14ac:dyDescent="0.45">
      <c r="A36" s="8" t="s">
        <v>48</v>
      </c>
      <c r="B36" s="8"/>
      <c r="D36" s="8"/>
      <c r="F36" s="8"/>
    </row>
    <row r="37" spans="1:9" x14ac:dyDescent="0.45">
      <c r="A37" s="21" t="s">
        <v>77</v>
      </c>
      <c r="B37" s="13" t="s">
        <v>110</v>
      </c>
      <c r="C37" s="13" t="s">
        <v>38</v>
      </c>
      <c r="D37" s="12"/>
      <c r="E37" s="13"/>
      <c r="F37" s="13"/>
      <c r="G37" s="12"/>
      <c r="H37" s="9"/>
      <c r="I37" s="9"/>
    </row>
    <row r="38" spans="1:9" x14ac:dyDescent="0.45">
      <c r="A38" s="17" t="s">
        <v>49</v>
      </c>
      <c r="B38" s="4">
        <v>41791</v>
      </c>
      <c r="C38" s="13" t="s">
        <v>79</v>
      </c>
      <c r="D38" s="12"/>
      <c r="E38" s="13"/>
      <c r="F38" s="13"/>
      <c r="G38" s="12"/>
      <c r="H38" s="9"/>
      <c r="I38" s="9"/>
    </row>
    <row r="39" spans="1:9" x14ac:dyDescent="0.45">
      <c r="A39" s="80" t="s">
        <v>188</v>
      </c>
      <c r="B39" s="81" t="s">
        <v>127</v>
      </c>
      <c r="C39" s="13" t="s">
        <v>79</v>
      </c>
      <c r="D39" s="12"/>
      <c r="E39" s="13"/>
      <c r="F39" s="13"/>
      <c r="G39" s="12"/>
      <c r="H39" s="9"/>
      <c r="I39" s="9"/>
    </row>
    <row r="40" spans="1:9" x14ac:dyDescent="0.45">
      <c r="A40" s="13"/>
      <c r="B40" s="13"/>
      <c r="C40" s="15"/>
      <c r="D40" s="13"/>
      <c r="E40" s="15"/>
    </row>
  </sheetData>
  <pageMargins left="0.7" right="0.7" top="0.75" bottom="0.75" header="0.3" footer="0.3"/>
  <pageSetup paperSize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75" zoomScaleNormal="75" workbookViewId="0"/>
  </sheetViews>
  <sheetFormatPr defaultRowHeight="14.25" x14ac:dyDescent="0.45"/>
  <cols>
    <col min="1" max="1" width="37.73046875" style="9" bestFit="1" customWidth="1"/>
    <col min="2" max="2" width="20.73046875" style="9" bestFit="1" customWidth="1"/>
    <col min="3" max="3" width="32.59765625" bestFit="1" customWidth="1"/>
    <col min="4" max="4" width="30.86328125" style="9" customWidth="1"/>
    <col min="5" max="5" width="16.1328125" bestFit="1" customWidth="1"/>
    <col min="6" max="6" width="26.86328125" style="9" bestFit="1" customWidth="1"/>
    <col min="7" max="7" width="5.1328125" bestFit="1" customWidth="1"/>
    <col min="8" max="8" width="14.265625" bestFit="1" customWidth="1"/>
    <col min="9" max="9" width="14.73046875" bestFit="1" customWidth="1"/>
  </cols>
  <sheetData>
    <row r="1" spans="1:9" s="1" customFormat="1" x14ac:dyDescent="0.45">
      <c r="A1" s="6" t="s">
        <v>74</v>
      </c>
      <c r="B1" s="6"/>
      <c r="D1" s="6"/>
      <c r="F1" s="6"/>
    </row>
    <row r="2" spans="1:9" x14ac:dyDescent="0.45">
      <c r="A2" s="22" t="s">
        <v>84</v>
      </c>
      <c r="B2" t="s">
        <v>112</v>
      </c>
      <c r="C2" s="9" t="s">
        <v>38</v>
      </c>
      <c r="D2" s="5"/>
      <c r="G2" s="5"/>
      <c r="H2" s="9"/>
      <c r="I2" s="9"/>
    </row>
    <row r="3" spans="1:9" s="3" customFormat="1" x14ac:dyDescent="0.45">
      <c r="A3" s="7" t="s">
        <v>0</v>
      </c>
      <c r="B3" s="7"/>
      <c r="C3" s="7"/>
      <c r="E3" s="7"/>
      <c r="F3" s="7"/>
      <c r="H3" s="7"/>
      <c r="I3" s="7"/>
    </row>
    <row r="4" spans="1:9" s="2" customFormat="1" x14ac:dyDescent="0.45">
      <c r="A4" s="8" t="s">
        <v>0</v>
      </c>
      <c r="B4" s="8"/>
      <c r="C4" s="8"/>
      <c r="E4" s="8"/>
      <c r="F4" s="8"/>
      <c r="H4" s="8"/>
      <c r="I4" s="8"/>
    </row>
    <row r="5" spans="1:9" x14ac:dyDescent="0.45">
      <c r="A5" s="16" t="s">
        <v>2</v>
      </c>
      <c r="B5" t="s">
        <v>3</v>
      </c>
      <c r="C5" s="9" t="s">
        <v>38</v>
      </c>
      <c r="D5" s="5" t="s">
        <v>15</v>
      </c>
      <c r="E5" t="s">
        <v>22</v>
      </c>
      <c r="F5" s="9" t="s">
        <v>38</v>
      </c>
      <c r="G5" s="5"/>
      <c r="H5" s="9"/>
      <c r="I5" s="9"/>
    </row>
    <row r="6" spans="1:9" x14ac:dyDescent="0.45">
      <c r="A6" s="16" t="s">
        <v>31</v>
      </c>
      <c r="B6" t="s">
        <v>29</v>
      </c>
      <c r="C6" s="9" t="s">
        <v>38</v>
      </c>
      <c r="D6" s="5" t="s">
        <v>15</v>
      </c>
      <c r="E6" t="s">
        <v>30</v>
      </c>
      <c r="F6" s="9" t="s">
        <v>38</v>
      </c>
      <c r="G6" s="5"/>
      <c r="H6" s="9"/>
      <c r="I6" s="9"/>
    </row>
    <row r="7" spans="1:9" x14ac:dyDescent="0.45">
      <c r="A7" s="16" t="s">
        <v>7</v>
      </c>
      <c r="B7" t="s">
        <v>8</v>
      </c>
      <c r="C7" s="9" t="s">
        <v>38</v>
      </c>
      <c r="D7" s="5" t="s">
        <v>15</v>
      </c>
      <c r="E7" t="s">
        <v>21</v>
      </c>
      <c r="F7" s="9" t="s">
        <v>38</v>
      </c>
      <c r="G7" s="5"/>
      <c r="H7" s="9"/>
      <c r="I7" s="9"/>
    </row>
    <row r="8" spans="1:9" x14ac:dyDescent="0.45">
      <c r="A8" s="16" t="s">
        <v>5</v>
      </c>
      <c r="B8" t="s">
        <v>1</v>
      </c>
      <c r="C8" s="9" t="s">
        <v>38</v>
      </c>
      <c r="D8" s="5" t="s">
        <v>16</v>
      </c>
      <c r="E8" t="s">
        <v>24</v>
      </c>
      <c r="F8" s="9" t="s">
        <v>38</v>
      </c>
      <c r="G8" s="5" t="s">
        <v>17</v>
      </c>
      <c r="H8" t="s">
        <v>28</v>
      </c>
      <c r="I8" s="9" t="s">
        <v>38</v>
      </c>
    </row>
    <row r="9" spans="1:9" x14ac:dyDescent="0.45">
      <c r="A9" s="16" t="s">
        <v>6</v>
      </c>
      <c r="B9" t="s">
        <v>4</v>
      </c>
      <c r="C9" s="9" t="s">
        <v>38</v>
      </c>
      <c r="D9" s="5" t="s">
        <v>15</v>
      </c>
      <c r="E9" t="s">
        <v>23</v>
      </c>
      <c r="F9" s="9" t="s">
        <v>38</v>
      </c>
      <c r="G9" s="5"/>
      <c r="H9" s="9"/>
      <c r="I9" s="9"/>
    </row>
    <row r="10" spans="1:9" x14ac:dyDescent="0.45">
      <c r="B10" s="10"/>
      <c r="C10" s="10"/>
      <c r="D10"/>
      <c r="E10" s="9"/>
      <c r="H10" s="9"/>
      <c r="I10" s="9"/>
    </row>
    <row r="11" spans="1:9" s="3" customFormat="1" x14ac:dyDescent="0.45">
      <c r="A11" s="7" t="s">
        <v>14</v>
      </c>
      <c r="B11" s="7"/>
      <c r="C11" s="7"/>
      <c r="E11" s="7"/>
      <c r="F11" s="7"/>
      <c r="H11" s="7"/>
      <c r="I11" s="7"/>
    </row>
    <row r="12" spans="1:9" s="2" customFormat="1" x14ac:dyDescent="0.45">
      <c r="A12" s="8" t="s">
        <v>11</v>
      </c>
      <c r="B12" s="8"/>
      <c r="C12" s="8"/>
      <c r="E12" s="8"/>
      <c r="F12" s="8"/>
      <c r="H12" s="8"/>
      <c r="I12" s="8"/>
    </row>
    <row r="13" spans="1:9" x14ac:dyDescent="0.45">
      <c r="A13" s="16" t="s">
        <v>9</v>
      </c>
      <c r="B13" t="s">
        <v>12</v>
      </c>
      <c r="C13" s="9" t="s">
        <v>38</v>
      </c>
      <c r="D13" s="5" t="s">
        <v>16</v>
      </c>
      <c r="E13" t="s">
        <v>26</v>
      </c>
      <c r="F13" s="9" t="s">
        <v>38</v>
      </c>
      <c r="G13" s="5" t="s">
        <v>17</v>
      </c>
      <c r="H13" t="s">
        <v>27</v>
      </c>
      <c r="I13" s="9" t="s">
        <v>38</v>
      </c>
    </row>
    <row r="14" spans="1:9" x14ac:dyDescent="0.45">
      <c r="A14" s="16" t="s">
        <v>10</v>
      </c>
      <c r="B14" t="s">
        <v>13</v>
      </c>
      <c r="C14" s="9" t="s">
        <v>38</v>
      </c>
      <c r="D14" s="5" t="s">
        <v>15</v>
      </c>
      <c r="E14" t="s">
        <v>25</v>
      </c>
      <c r="F14" s="9" t="s">
        <v>38</v>
      </c>
      <c r="G14" s="5"/>
      <c r="H14" s="9"/>
      <c r="I14" s="9"/>
    </row>
    <row r="15" spans="1:9" x14ac:dyDescent="0.45">
      <c r="A15" s="16" t="s">
        <v>31</v>
      </c>
      <c r="B15" t="s">
        <v>29</v>
      </c>
      <c r="C15" s="9" t="s">
        <v>38</v>
      </c>
      <c r="D15" s="5" t="s">
        <v>15</v>
      </c>
      <c r="E15" t="s">
        <v>30</v>
      </c>
      <c r="F15" s="9" t="s">
        <v>38</v>
      </c>
      <c r="G15" s="5"/>
      <c r="H15" s="9"/>
      <c r="I15" s="9"/>
    </row>
    <row r="16" spans="1:9" x14ac:dyDescent="0.45">
      <c r="A16" s="16"/>
      <c r="C16" s="9"/>
      <c r="D16" s="5"/>
      <c r="E16" s="9"/>
      <c r="G16" s="5"/>
      <c r="H16" s="9"/>
      <c r="I16" s="9"/>
    </row>
    <row r="17" spans="1:9" s="2" customFormat="1" x14ac:dyDescent="0.45">
      <c r="A17" s="8" t="s">
        <v>39</v>
      </c>
      <c r="B17" s="8"/>
      <c r="C17" s="8"/>
      <c r="E17" s="8"/>
      <c r="F17" s="8"/>
      <c r="H17" s="8"/>
      <c r="I17" s="8"/>
    </row>
    <row r="18" spans="1:9" x14ac:dyDescent="0.45">
      <c r="A18" s="16" t="s">
        <v>9</v>
      </c>
      <c r="B18" s="9" t="s">
        <v>78</v>
      </c>
      <c r="C18" s="9" t="s">
        <v>38</v>
      </c>
      <c r="D18" s="5" t="s">
        <v>16</v>
      </c>
      <c r="E18" s="9" t="s">
        <v>81</v>
      </c>
      <c r="F18" s="9" t="s">
        <v>38</v>
      </c>
      <c r="G18" s="5" t="s">
        <v>17</v>
      </c>
      <c r="H18" s="9" t="s">
        <v>82</v>
      </c>
      <c r="I18" s="9" t="s">
        <v>38</v>
      </c>
    </row>
    <row r="19" spans="1:9" x14ac:dyDescent="0.45">
      <c r="A19" s="16" t="s">
        <v>10</v>
      </c>
      <c r="B19" t="s">
        <v>13</v>
      </c>
      <c r="C19" s="9" t="s">
        <v>38</v>
      </c>
      <c r="D19" s="5" t="s">
        <v>15</v>
      </c>
      <c r="E19" t="s">
        <v>25</v>
      </c>
      <c r="F19" s="9" t="s">
        <v>38</v>
      </c>
      <c r="G19" s="5"/>
      <c r="H19" s="9"/>
      <c r="I19" s="9"/>
    </row>
    <row r="20" spans="1:9" x14ac:dyDescent="0.45">
      <c r="A20" s="16" t="s">
        <v>31</v>
      </c>
      <c r="B20" t="s">
        <v>29</v>
      </c>
      <c r="C20" s="9" t="s">
        <v>38</v>
      </c>
      <c r="D20" s="5" t="s">
        <v>15</v>
      </c>
      <c r="E20" t="s">
        <v>30</v>
      </c>
      <c r="F20" s="9" t="s">
        <v>38</v>
      </c>
      <c r="G20" s="5"/>
      <c r="H20" s="9"/>
      <c r="I20" s="9"/>
    </row>
    <row r="21" spans="1:9" s="24" customFormat="1" x14ac:dyDescent="0.45">
      <c r="A21" s="23"/>
      <c r="C21" s="23"/>
      <c r="F21" s="23"/>
      <c r="H21" s="23"/>
      <c r="I21" s="23"/>
    </row>
    <row r="22" spans="1:9" s="3" customFormat="1" x14ac:dyDescent="0.45">
      <c r="A22" s="7" t="s">
        <v>32</v>
      </c>
      <c r="B22" s="7"/>
      <c r="C22" s="7"/>
      <c r="E22" s="7"/>
      <c r="F22" s="7"/>
      <c r="H22" s="7"/>
      <c r="I22" s="7"/>
    </row>
    <row r="23" spans="1:9" s="2" customFormat="1" x14ac:dyDescent="0.45">
      <c r="A23" s="8" t="s">
        <v>48</v>
      </c>
      <c r="B23" s="8"/>
      <c r="C23" s="8"/>
      <c r="E23" s="8"/>
      <c r="F23" s="8"/>
      <c r="H23" s="8"/>
      <c r="I23" s="8"/>
    </row>
    <row r="24" spans="1:9" x14ac:dyDescent="0.45">
      <c r="A24" s="17" t="s">
        <v>18</v>
      </c>
      <c r="B24" s="4">
        <v>41791</v>
      </c>
      <c r="C24" s="13" t="s">
        <v>79</v>
      </c>
      <c r="D24" s="12"/>
      <c r="E24" s="13"/>
      <c r="F24" s="13"/>
      <c r="G24" s="12"/>
      <c r="H24" s="9"/>
      <c r="I24" s="9"/>
    </row>
    <row r="25" spans="1:9" x14ac:dyDescent="0.45">
      <c r="A25" s="17" t="s">
        <v>37</v>
      </c>
      <c r="B25" s="9" t="s">
        <v>80</v>
      </c>
      <c r="C25" s="13" t="s">
        <v>38</v>
      </c>
      <c r="D25" s="12" t="s">
        <v>15</v>
      </c>
      <c r="E25" t="s">
        <v>83</v>
      </c>
      <c r="F25" s="13" t="s">
        <v>38</v>
      </c>
      <c r="G25" s="12"/>
      <c r="H25" s="9"/>
      <c r="I25" s="9"/>
    </row>
    <row r="26" spans="1:9" x14ac:dyDescent="0.45">
      <c r="A26" s="17" t="s">
        <v>33</v>
      </c>
      <c r="B26" s="13" t="s">
        <v>89</v>
      </c>
      <c r="C26" s="13" t="s">
        <v>34</v>
      </c>
      <c r="D26" s="12" t="s">
        <v>87</v>
      </c>
      <c r="E26" s="20">
        <v>100012340000001</v>
      </c>
      <c r="F26" s="14" t="s">
        <v>35</v>
      </c>
      <c r="G26" s="12"/>
      <c r="H26" s="9"/>
      <c r="I26" s="9"/>
    </row>
    <row r="27" spans="1:9" ht="42.75" x14ac:dyDescent="0.45">
      <c r="A27" s="17" t="s">
        <v>36</v>
      </c>
      <c r="B27" s="13" t="s">
        <v>78</v>
      </c>
      <c r="C27" s="13" t="s">
        <v>45</v>
      </c>
      <c r="D27" s="17" t="s">
        <v>57</v>
      </c>
      <c r="E27" s="14" t="s">
        <v>90</v>
      </c>
      <c r="F27" s="14" t="s">
        <v>46</v>
      </c>
      <c r="G27" s="12"/>
      <c r="H27" s="9"/>
      <c r="I27" s="9"/>
    </row>
    <row r="28" spans="1:9" x14ac:dyDescent="0.45">
      <c r="A28" s="17" t="s">
        <v>55</v>
      </c>
      <c r="B28" s="4">
        <v>41791</v>
      </c>
      <c r="C28" s="13" t="s">
        <v>79</v>
      </c>
      <c r="D28" s="12"/>
      <c r="E28" s="14"/>
      <c r="F28" s="14"/>
      <c r="G28" s="12"/>
      <c r="H28" s="9"/>
      <c r="I28" s="9"/>
    </row>
    <row r="29" spans="1:9" x14ac:dyDescent="0.45">
      <c r="A29" s="17" t="s">
        <v>56</v>
      </c>
      <c r="B29" s="4">
        <v>42522</v>
      </c>
      <c r="C29" s="13" t="s">
        <v>79</v>
      </c>
      <c r="D29" s="12"/>
      <c r="E29" s="14"/>
      <c r="F29" s="14"/>
      <c r="G29" s="12"/>
      <c r="H29" s="9"/>
      <c r="I29" s="9"/>
    </row>
    <row r="30" spans="1:9" x14ac:dyDescent="0.45">
      <c r="A30" s="17" t="s">
        <v>58</v>
      </c>
      <c r="B30" s="18">
        <v>1.2500000000000001E-2</v>
      </c>
      <c r="C30" s="13" t="s">
        <v>59</v>
      </c>
      <c r="D30" s="12"/>
      <c r="E30" s="14"/>
      <c r="F30" s="14"/>
      <c r="G30" s="12"/>
      <c r="H30" s="9"/>
      <c r="I30" s="9"/>
    </row>
    <row r="31" spans="1:9" ht="42.75" x14ac:dyDescent="0.45">
      <c r="A31" s="17" t="s">
        <v>41</v>
      </c>
      <c r="B31" s="13" t="s">
        <v>88</v>
      </c>
      <c r="C31" s="13" t="s">
        <v>42</v>
      </c>
      <c r="D31" s="12" t="s">
        <v>43</v>
      </c>
      <c r="E31" s="14">
        <v>0.27225700000000003</v>
      </c>
      <c r="F31" s="14" t="s">
        <v>93</v>
      </c>
      <c r="G31" s="12"/>
      <c r="H31" s="11"/>
      <c r="I31" s="11"/>
    </row>
    <row r="32" spans="1:9" ht="42.75" x14ac:dyDescent="0.45">
      <c r="A32" s="17" t="s">
        <v>50</v>
      </c>
      <c r="B32" s="19">
        <v>5000000</v>
      </c>
      <c r="C32" s="13" t="s">
        <v>86</v>
      </c>
      <c r="D32" s="17" t="s">
        <v>91</v>
      </c>
      <c r="E32" s="19">
        <f>B32*E31</f>
        <v>1361285.0000000002</v>
      </c>
      <c r="F32" s="11" t="s">
        <v>95</v>
      </c>
      <c r="G32" s="12"/>
      <c r="H32" s="11"/>
      <c r="I32" s="11"/>
    </row>
    <row r="33" spans="1:9" ht="42.75" x14ac:dyDescent="0.45">
      <c r="A33" s="17" t="s">
        <v>51</v>
      </c>
      <c r="B33" s="19">
        <v>1000000</v>
      </c>
      <c r="C33" s="13" t="s">
        <v>86</v>
      </c>
      <c r="D33" s="17" t="s">
        <v>92</v>
      </c>
      <c r="E33" s="19">
        <f>B33*E31</f>
        <v>272257</v>
      </c>
      <c r="F33" s="11" t="s">
        <v>94</v>
      </c>
      <c r="G33" s="12"/>
      <c r="H33" s="11"/>
      <c r="I33" s="11"/>
    </row>
    <row r="34" spans="1:9" s="24" customFormat="1" x14ac:dyDescent="0.45">
      <c r="A34" s="14"/>
      <c r="B34" s="26"/>
      <c r="C34" s="14"/>
      <c r="D34" s="14"/>
      <c r="E34" s="26"/>
      <c r="F34" s="11"/>
      <c r="G34" s="27"/>
      <c r="H34" s="11"/>
      <c r="I34" s="11"/>
    </row>
    <row r="35" spans="1:9" s="3" customFormat="1" x14ac:dyDescent="0.45">
      <c r="A35" s="7" t="s">
        <v>75</v>
      </c>
      <c r="B35" s="7"/>
      <c r="D35" s="7"/>
      <c r="F35" s="7"/>
    </row>
    <row r="36" spans="1:9" s="2" customFormat="1" x14ac:dyDescent="0.45">
      <c r="A36" s="8" t="s">
        <v>48</v>
      </c>
      <c r="B36" s="8"/>
      <c r="D36" s="8"/>
      <c r="F36" s="8"/>
    </row>
    <row r="37" spans="1:9" x14ac:dyDescent="0.45">
      <c r="A37" s="21" t="s">
        <v>77</v>
      </c>
      <c r="B37" s="13" t="s">
        <v>111</v>
      </c>
      <c r="C37" s="13" t="s">
        <v>38</v>
      </c>
      <c r="D37" s="12"/>
      <c r="E37" s="13"/>
      <c r="F37" s="13"/>
      <c r="G37" s="12"/>
      <c r="H37" s="9"/>
      <c r="I37" s="9"/>
    </row>
    <row r="38" spans="1:9" x14ac:dyDescent="0.45">
      <c r="A38" s="17" t="s">
        <v>49</v>
      </c>
      <c r="B38" s="4">
        <v>41791</v>
      </c>
      <c r="C38" s="13" t="s">
        <v>79</v>
      </c>
      <c r="D38" s="12"/>
      <c r="E38" s="13"/>
      <c r="F38" s="13"/>
      <c r="G38" s="12"/>
      <c r="H38" s="9"/>
      <c r="I38" s="9"/>
    </row>
    <row r="39" spans="1:9" x14ac:dyDescent="0.45">
      <c r="A39" s="17" t="s">
        <v>76</v>
      </c>
      <c r="B39" s="18">
        <v>1.125E-2</v>
      </c>
      <c r="C39" s="13" t="s">
        <v>59</v>
      </c>
      <c r="D39" s="12"/>
      <c r="E39" s="27"/>
      <c r="F39" s="13"/>
      <c r="G39" s="12"/>
      <c r="H39" s="9"/>
    </row>
    <row r="40" spans="1:9" x14ac:dyDescent="0.45">
      <c r="A40" s="13"/>
      <c r="B40" s="13"/>
      <c r="C40" s="15"/>
      <c r="D40" s="13"/>
      <c r="E4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LC New Issuance</vt:lpstr>
      <vt:lpstr>LC Increase</vt:lpstr>
      <vt:lpstr>LC Decrease</vt:lpstr>
      <vt:lpstr>LC Renewal</vt:lpstr>
      <vt:lpstr>LC Revaluation</vt:lpstr>
      <vt:lpstr>LC Termination</vt:lpstr>
      <vt:lpstr>LC Issuance Fee Rate Change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Bhavik Katira</dc:creator>
  <cp:lastModifiedBy>Bhavik Katira</cp:lastModifiedBy>
  <cp:lastPrinted>2014-11-13T17:46:16Z</cp:lastPrinted>
  <dcterms:created xsi:type="dcterms:W3CDTF">2014-11-13T16:20:02Z</dcterms:created>
  <dcterms:modified xsi:type="dcterms:W3CDTF">2015-01-09T07:20:15Z</dcterms:modified>
</cp:coreProperties>
</file>